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G:\Support_Services_Division\Purchasing\PURCHASING\RFP-Q's\2425 RFPs - RFQs\1-2425- Commercial Grocery &amp; Processed Commodity Products\Contracts\"/>
    </mc:Choice>
  </mc:AlternateContent>
  <xr:revisionPtr revIDLastSave="0" documentId="13_ncr:1_{44EB2F6E-4CBA-4477-82BA-57FC8DA21BD3}" xr6:coauthVersionLast="47" xr6:coauthVersionMax="47" xr10:uidLastSave="{00000000-0000-0000-0000-000000000000}"/>
  <bookViews>
    <workbookView xWindow="-120" yWindow="-120" windowWidth="29040" windowHeight="15840" xr2:uid="{00000000-000D-0000-FFFF-FFFF00000000}"/>
  </bookViews>
  <sheets>
    <sheet name="Grocery Commercial Products" sheetId="1" r:id="rId1"/>
    <sheet name="Catering Commercial Products" sheetId="2" r:id="rId2"/>
    <sheet name="Processed Commodity Product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3" l="1"/>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P6" i="2"/>
  <c r="Q5" i="2"/>
  <c r="Q5" i="1"/>
  <c r="R4" i="1"/>
</calcChain>
</file>

<file path=xl/sharedStrings.xml><?xml version="1.0" encoding="utf-8"?>
<sst xmlns="http://schemas.openxmlformats.org/spreadsheetml/2006/main" count="1049" uniqueCount="472">
  <si>
    <t>Item List CUSD Request for Proposal SPECIALTY GROCERY &amp; PROCESSED COMMODITY PRODUCTS   RFP#4-2324 Attachment "20"</t>
  </si>
  <si>
    <t xml:space="preserve">The Item list is protected to avoid accidental edits.   To enter your data and pricing, please follow the following steps.  
Click “File” in the top left corner.
Choose “Download”.
Add your company name to the file name.
Enter your data into your downloaded document and submit this with your proposal. 
Bidders are not required to bid on all items. The District may award to multiple bidders.  Please enter “NO BID”  for items you are not bidding on.  
</t>
  </si>
  <si>
    <t xml:space="preserve">There are 3 tabs to complete. Please complete each tab. Products not bid on will not be considered for award.  Tabs are located at the bottom of the spreadsheet.  Tabs are for Grocery Commercial, Catering Commercial, and Processed Commodity Products.  Catering Commercial Products are subject to Eat Real or School Meal Program Nutrition Specifications. </t>
  </si>
  <si>
    <t>CATEGORY</t>
  </si>
  <si>
    <r>
      <rPr>
        <b/>
        <sz val="10"/>
        <color theme="1"/>
        <rFont val="Arial"/>
      </rPr>
      <t>Item Name</t>
    </r>
    <r>
      <rPr>
        <b/>
        <sz val="10"/>
        <color theme="1"/>
        <rFont val="Arial"/>
      </rPr>
      <t xml:space="preserve">
</t>
    </r>
    <r>
      <rPr>
        <b/>
        <i/>
        <sz val="10"/>
        <color theme="1"/>
        <rFont val="Arial"/>
      </rPr>
      <t>WG</t>
    </r>
    <r>
      <rPr>
        <b/>
        <sz val="10"/>
        <color theme="1"/>
        <rFont val="Arial"/>
      </rPr>
      <t xml:space="preserve"> = </t>
    </r>
    <r>
      <rPr>
        <sz val="10"/>
        <color theme="1"/>
        <rFont val="Arial"/>
      </rPr>
      <t>WHOLE GRAIN 51%</t>
    </r>
    <r>
      <rPr>
        <b/>
        <sz val="10"/>
        <color theme="1"/>
        <rFont val="Arial"/>
      </rPr>
      <t xml:space="preserve">, 
</t>
    </r>
    <r>
      <rPr>
        <b/>
        <i/>
        <sz val="10"/>
        <color theme="1"/>
        <rFont val="Arial"/>
      </rPr>
      <t xml:space="preserve">IW </t>
    </r>
    <r>
      <rPr>
        <b/>
        <sz val="10"/>
        <color theme="1"/>
        <rFont val="Arial"/>
      </rPr>
      <t xml:space="preserve">= </t>
    </r>
    <r>
      <rPr>
        <sz val="10"/>
        <color theme="1"/>
        <rFont val="Arial"/>
      </rPr>
      <t>INDIVIDUALLY WRAP</t>
    </r>
  </si>
  <si>
    <t>SIZE of PACKS</t>
  </si>
  <si>
    <t>UNIT</t>
  </si>
  <si>
    <t>Quantity</t>
  </si>
  <si>
    <t>MFG ITEM # (*or similar, list in column K)</t>
  </si>
  <si>
    <t>BRAND (*or similar, list in column I)</t>
  </si>
  <si>
    <t>Product contains 51% or more domestic ingredients</t>
  </si>
  <si>
    <t>American Made: Leave blank if made or grown in the USA. If made or grown outside USA, please choose the justification</t>
  </si>
  <si>
    <t>Added Sugar Content per Serving (g)</t>
  </si>
  <si>
    <t>Identify Brand if quoting a like item</t>
  </si>
  <si>
    <t>Item Description if quoting a like item</t>
  </si>
  <si>
    <t>Manuf. Item Number if quoting like item</t>
  </si>
  <si>
    <t>Case Pack Information if quoting like item</t>
  </si>
  <si>
    <t>Case Count (if Case Pack information differs from columns C)</t>
  </si>
  <si>
    <t>Case Cost</t>
  </si>
  <si>
    <t>Case Cost Conversion if Quoting Like Item with different Case Pack</t>
  </si>
  <si>
    <r>
      <rPr>
        <b/>
        <sz val="10"/>
        <color theme="1"/>
        <rFont val="Arial"/>
      </rPr>
      <t xml:space="preserve">Extended Cost (for total </t>
    </r>
    <r>
      <rPr>
        <b/>
        <i/>
        <sz val="10"/>
        <color rgb="FFFF0000"/>
        <rFont val="Arial"/>
      </rPr>
      <t xml:space="preserve">requested </t>
    </r>
    <r>
      <rPr>
        <b/>
        <sz val="10"/>
        <color theme="1"/>
        <rFont val="Arial"/>
      </rPr>
      <t>volume/weight (This column should equal "MxO" and "DxN")</t>
    </r>
  </si>
  <si>
    <t>FROZEN</t>
  </si>
  <si>
    <t>Chicken Nugget BBQ</t>
  </si>
  <si>
    <t>4/6lb</t>
  </si>
  <si>
    <t>Case</t>
  </si>
  <si>
    <t>DINONUG</t>
  </si>
  <si>
    <t>No</t>
  </si>
  <si>
    <t>Cost of equivalent USA product are over 25% than the non-domestic product</t>
  </si>
  <si>
    <t>-</t>
  </si>
  <si>
    <t>N/A</t>
  </si>
  <si>
    <t>REFRIGERATED</t>
  </si>
  <si>
    <t>CHEESE Medium Cheddar (EXAMPLE LINE)</t>
  </si>
  <si>
    <t>4/2lb</t>
  </si>
  <si>
    <t>EXAMPLE BRAND AB</t>
  </si>
  <si>
    <t>Yes</t>
  </si>
  <si>
    <t>EXAMPLE BRAND XY</t>
  </si>
  <si>
    <t>CHEESE Mild Cheddar (Example Line)</t>
  </si>
  <si>
    <t>4/1lb packs</t>
  </si>
  <si>
    <t>BURRITO SEASONED BEAN WG IW</t>
  </si>
  <si>
    <t>54/6.5OZ</t>
  </si>
  <si>
    <t>CASE</t>
  </si>
  <si>
    <t>3111650W</t>
  </si>
  <si>
    <t>ARIZONA GOLD</t>
  </si>
  <si>
    <t>SNACK'N WAFFLE BUTTERY MAPLE WG IW</t>
  </si>
  <si>
    <t>96/2.4OZ</t>
  </si>
  <si>
    <t>ARLINGTON VALLEY FARMS</t>
  </si>
  <si>
    <t>SNACK N WAFFLE CINNAMON WG IW</t>
  </si>
  <si>
    <t>3" WAFFLE MINI MAPLE BULK WG</t>
  </si>
  <si>
    <t>280/.70OZ</t>
  </si>
  <si>
    <t>BAKE CRAFTERS</t>
  </si>
  <si>
    <t>BREADSTICKS GARLIC WG</t>
  </si>
  <si>
    <t>240/1.19OZ</t>
  </si>
  <si>
    <t>PANCAKE, BITES, POFFITZ, WG, IW</t>
  </si>
  <si>
    <t>72/2.4oz</t>
  </si>
  <si>
    <t>BITES BREAKFAST MINI APPLE WG IW</t>
  </si>
  <si>
    <t>72/2.75OZ</t>
  </si>
  <si>
    <t>SANDWICH MAPLE WAFFLE CHICKEN SAUSAGE WG IW</t>
  </si>
  <si>
    <t>126/2.5OZ</t>
  </si>
  <si>
    <t>SANDWICH CROISSANT MOZZARELLA AMERICAN CHEESE WG IW</t>
  </si>
  <si>
    <t>72/4.2OZ</t>
  </si>
  <si>
    <t>SANDWICH, MAPLE WAFFLE, WG, CHICKEN SAUSAGE, IW</t>
  </si>
  <si>
    <t>80/5.2oz</t>
  </si>
  <si>
    <t>SANDWICH, PANCAKE, WG, CHICKEN SAUSAGE &amp; CHEESE, IW</t>
  </si>
  <si>
    <t>100/5.5oz</t>
  </si>
  <si>
    <t>SANDWICH MAPLE CHICKEN PANCAKE WG IW</t>
  </si>
  <si>
    <t>168/2.5OZ</t>
  </si>
  <si>
    <t>GLUTEN FREE CHICKEN TENDERS</t>
  </si>
  <si>
    <t>2/5lb</t>
  </si>
  <si>
    <t>BRAKEBUSH</t>
  </si>
  <si>
    <t>SAUCE/DRESSING</t>
  </si>
  <si>
    <t>BBQ SAUCE, GAL</t>
  </si>
  <si>
    <t>4/1GAL</t>
  </si>
  <si>
    <t>BULLSEYE</t>
  </si>
  <si>
    <t>WHOLE KERNEL CORN, FROZEN</t>
  </si>
  <si>
    <t>30LB</t>
  </si>
  <si>
    <t>CH BELT</t>
  </si>
  <si>
    <t>THE MAX MINI PIZZA TRIANGLES W/ CHEESE WG</t>
  </si>
  <si>
    <t>96/4.35oz</t>
  </si>
  <si>
    <t>77387 77556</t>
  </si>
  <si>
    <t>CONAGRA</t>
  </si>
  <si>
    <t>MUFFIN BLUEBERRY WG IW</t>
  </si>
  <si>
    <t>60/3.15OZ</t>
  </si>
  <si>
    <t>WG829</t>
  </si>
  <si>
    <t>DAVES</t>
  </si>
  <si>
    <t>TAMALE CHICKEN GREEN GLUTEN FREE WG</t>
  </si>
  <si>
    <t>48/6OZ</t>
  </si>
  <si>
    <t>DEL REAL</t>
  </si>
  <si>
    <t>CORNBREAD BATTER, CALIFORNIA WHOLE GRAIN, PAIL</t>
  </si>
  <si>
    <t>96/case</t>
  </si>
  <si>
    <t xml:space="preserve">CACORNMFN-9#        </t>
  </si>
  <si>
    <t>FAT CAT</t>
  </si>
  <si>
    <t>DRY</t>
  </si>
  <si>
    <t>WALKING TACO FRITO CHIPS WG IW</t>
  </si>
  <si>
    <t>60/1.5OZ</t>
  </si>
  <si>
    <t>FRITO LAY</t>
  </si>
  <si>
    <t>CINNAMON CHEX CEREAL CUP, 2OZ</t>
  </si>
  <si>
    <t>60/2OZ</t>
  </si>
  <si>
    <t>GENERAL MILLS</t>
  </si>
  <si>
    <t>CEREAL HONEY CHEERIOS CUP, 20Z</t>
  </si>
  <si>
    <t>ANCHO SANDWICH CHIPOTLE SAUCE, 1 GALLON</t>
  </si>
  <si>
    <t>2/1 GAL</t>
  </si>
  <si>
    <t>HELLMANN'S</t>
  </si>
  <si>
    <t>BEEF SAUSAGE BREAKFAST SANDWICH WG HAWAIIAN ROLL IW</t>
  </si>
  <si>
    <t>100/3.10OZ</t>
  </si>
  <si>
    <t>INTEGRATED</t>
  </si>
  <si>
    <t>PEANUT BUTTER CUP, 1.1OZ</t>
  </si>
  <si>
    <t>120/1.1oz</t>
  </si>
  <si>
    <t>JIF</t>
  </si>
  <si>
    <t>SAUCE KOREAN BBQ</t>
  </si>
  <si>
    <t>6/5LB</t>
  </si>
  <si>
    <t>JTM</t>
  </si>
  <si>
    <t>GENERAL TSO SAUCE</t>
  </si>
  <si>
    <t>DRESSING, BLUE CHEESE, GAL</t>
  </si>
  <si>
    <t>KE1050</t>
  </si>
  <si>
    <t>KENS</t>
  </si>
  <si>
    <t>DRESSING RANCH, GAL</t>
  </si>
  <si>
    <t>KENS FOODS</t>
  </si>
  <si>
    <t>DRESSING CUPS RANCH, 1.5OZ</t>
  </si>
  <si>
    <t>100/1.5OZ</t>
  </si>
  <si>
    <t>KE0789A5</t>
  </si>
  <si>
    <t>DRESSING RANCH POUCH IW</t>
  </si>
  <si>
    <t>KE0789B3</t>
  </si>
  <si>
    <t>TACO SAUCE MILD PC</t>
  </si>
  <si>
    <t>200/9gm</t>
  </si>
  <si>
    <t>KRAFT HEINZ FOODS CO</t>
  </si>
  <si>
    <t>BBQ SAUCE BULLSEYE PC</t>
  </si>
  <si>
    <t>100/1OZ</t>
  </si>
  <si>
    <t>FF RANCH DRESSING POUCH</t>
  </si>
  <si>
    <t>200/.44OZ</t>
  </si>
  <si>
    <t>377789/64962</t>
  </si>
  <si>
    <t>APPLEWOOD SMOKED BBQ KETTLE REDUCED FAT, 1.375OZ</t>
  </si>
  <si>
    <t>64/1.375OZ</t>
  </si>
  <si>
    <t>LAYS</t>
  </si>
  <si>
    <t>CHIPS POTATO JALAPENO CHEDDAR REDUCED FAT, 1.375OZ</t>
  </si>
  <si>
    <t>SESAME ORIENTAL DRESSING IW</t>
  </si>
  <si>
    <t>MARZETTI COMPANY</t>
  </si>
  <si>
    <t>CREAMY CAESAR DRESSING IW</t>
  </si>
  <si>
    <t>POTATO TATOR TOTS</t>
  </si>
  <si>
    <t>OIF00215A</t>
  </si>
  <si>
    <t>MCCAIN FOODS INC</t>
  </si>
  <si>
    <t>TAQUITOS CHICKEN WG IW</t>
  </si>
  <si>
    <t>50/4.4OZ</t>
  </si>
  <si>
    <t>CTB43W</t>
  </si>
  <si>
    <t>MICHAEL B'S BESTWAY</t>
  </si>
  <si>
    <t>CHICKEN DOUBLE DOG WG IW</t>
  </si>
  <si>
    <t>60/4OZ</t>
  </si>
  <si>
    <t>DD400</t>
  </si>
  <si>
    <t>PRETZEL DOG CHICKEN WG IW</t>
  </si>
  <si>
    <t>60/4.46OZ</t>
  </si>
  <si>
    <t>PD446</t>
  </si>
  <si>
    <t>BEEF AND BEAN BURRITO HALAL IW</t>
  </si>
  <si>
    <t>80/5.2OZ</t>
  </si>
  <si>
    <t>MMBB01</t>
  </si>
  <si>
    <t>MIDAMAR</t>
  </si>
  <si>
    <t>BEAN AND CHEESE BURRITO HALAL IW</t>
  </si>
  <si>
    <t>MMBC02</t>
  </si>
  <si>
    <t>EGG CHEESE SUSAGE SEASONING BREAKFAST WRAP HALAL IW</t>
  </si>
  <si>
    <t>72/2.5OZ</t>
  </si>
  <si>
    <t>MMBK03</t>
  </si>
  <si>
    <t>BEVERAGE</t>
  </si>
  <si>
    <t>STRAWBERRY BANANA SMOOTHIE</t>
  </si>
  <si>
    <t>8/10OZ</t>
  </si>
  <si>
    <t>NAKED JUICE</t>
  </si>
  <si>
    <t>MIGHTY MANGO SMOOTHIE</t>
  </si>
  <si>
    <t>MANGO HABANERO SAUCE</t>
  </si>
  <si>
    <t>6/5 lbs</t>
  </si>
  <si>
    <t>NIPPON SHOKKEN</t>
  </si>
  <si>
    <t>CRACKERS GOLDFISH CHEDDAR WG IW 0.75OZ</t>
  </si>
  <si>
    <t>300/.75OZ</t>
  </si>
  <si>
    <t>PEPPERIDGE FARM</t>
  </si>
  <si>
    <t>FORTUNE COOKIE IW</t>
  </si>
  <si>
    <t>396/0.28OZ</t>
  </si>
  <si>
    <t>PEKING NOODLE</t>
  </si>
  <si>
    <t>ROLLS MINI CINNIS CINNAMON WG IW</t>
  </si>
  <si>
    <t>72/2.29OZ</t>
  </si>
  <si>
    <t>PILLSBURY</t>
  </si>
  <si>
    <t>MUSTARD PACKETS PC</t>
  </si>
  <si>
    <t>500/5.5GM</t>
  </si>
  <si>
    <t>PORTION PAC</t>
  </si>
  <si>
    <t>MAYONNAISE PACKETS PC</t>
  </si>
  <si>
    <t>200/9GM</t>
  </si>
  <si>
    <t>KICKIN NUGGETS WG</t>
  </si>
  <si>
    <t>2/5LB</t>
  </si>
  <si>
    <t>KNFC212</t>
  </si>
  <si>
    <t>REBELLYOUS</t>
  </si>
  <si>
    <t>KICKIN PATTIES WG</t>
  </si>
  <si>
    <t>KPFC21</t>
  </si>
  <si>
    <t>KETCHUP TOMATO W/SUGAR LOW SODIUM, PC</t>
  </si>
  <si>
    <t>1000/9GR</t>
  </si>
  <si>
    <t>REDYL9G</t>
  </si>
  <si>
    <t>RED GOLD</t>
  </si>
  <si>
    <t>MARINARA SAUCE #10</t>
  </si>
  <si>
    <t>6/#10</t>
  </si>
  <si>
    <t>RPKNA99</t>
  </si>
  <si>
    <t>FULLY BAKED OVEN FRIED FLATBREAD WG 6X6" SQUARE</t>
  </si>
  <si>
    <t>192/2OZ</t>
  </si>
  <si>
    <t>RICHS</t>
  </si>
  <si>
    <t>POPPERS CORN BREAD WG</t>
  </si>
  <si>
    <t>384/.5OZ</t>
  </si>
  <si>
    <t>CINNAMON GRANOLA WG, 1OZ, IW</t>
  </si>
  <si>
    <t>250/1oz</t>
  </si>
  <si>
    <t>ROCKIN'OLA</t>
  </si>
  <si>
    <t>TORTILLAS 6" ULTRA GRAIN 2 PACK, IW</t>
  </si>
  <si>
    <t>144/2ct</t>
  </si>
  <si>
    <t>206022UG</t>
  </si>
  <si>
    <t>ROMEROS</t>
  </si>
  <si>
    <t>PIZZA, CHEESE, WEDGE, BULK</t>
  </si>
  <si>
    <t>45/5oz</t>
  </si>
  <si>
    <t>BSTR125C</t>
  </si>
  <si>
    <t>ROSE AND SHORE</t>
  </si>
  <si>
    <t>PIZZA, CHEESE, WEDGE, IW</t>
  </si>
  <si>
    <t>BSTR100C</t>
  </si>
  <si>
    <t>PIZZA, PEPPERONI, WEDGE, BULK</t>
  </si>
  <si>
    <t>BSTR125P</t>
  </si>
  <si>
    <t>PIZZA, PEPPERONI, WEDGE, IW</t>
  </si>
  <si>
    <t>BSTR100P</t>
  </si>
  <si>
    <t>JALAPENO HOT SAUCE, PC</t>
  </si>
  <si>
    <t>500/9GM</t>
  </si>
  <si>
    <t>SALSA DEL SOL</t>
  </si>
  <si>
    <t>SHELLED EDAMAME IQF, IW</t>
  </si>
  <si>
    <t>50/3OZ</t>
  </si>
  <si>
    <t>SANTAO FOOD</t>
  </si>
  <si>
    <t>DUMPLING CHICKEN &amp; VEGGIE WHOLE WHEAT</t>
  </si>
  <si>
    <t>8/2.5LB</t>
  </si>
  <si>
    <t>SCHWANS FOOD SERVICE INC</t>
  </si>
  <si>
    <t>BROCCOLI CUTS</t>
  </si>
  <si>
    <t>12/2LB</t>
  </si>
  <si>
    <t>SIMPLOT</t>
  </si>
  <si>
    <t>POTATO LOOPS SEASONED</t>
  </si>
  <si>
    <t>PITA CHIPS IW</t>
  </si>
  <si>
    <t>24/1.5OZ</t>
  </si>
  <si>
    <t>STACYS</t>
  </si>
  <si>
    <t>PITA CHIPS MULTIGRAIN WG IW</t>
  </si>
  <si>
    <t>24/1OZ</t>
  </si>
  <si>
    <t>TAJIN PACKETS, LOW SODIUM</t>
  </si>
  <si>
    <t>1000/.035</t>
  </si>
  <si>
    <t>TAJIN</t>
  </si>
  <si>
    <t>GLUTEN FREE PIZZA STUFFWICH, IW</t>
  </si>
  <si>
    <t>48/4.5oz</t>
  </si>
  <si>
    <t>800M</t>
  </si>
  <si>
    <t>TOOLS FOR SCHOOLS</t>
  </si>
  <si>
    <t>ROUNDS TOSTITO CHIPS REDUCED FAT 1.45OZ, IW</t>
  </si>
  <si>
    <t>64/1.45oz</t>
  </si>
  <si>
    <t>TOSTITOS</t>
  </si>
  <si>
    <t>BREAD SANDWICH WHITE, GLUTEN FREE, SLICED</t>
  </si>
  <si>
    <t>6/24OZ</t>
  </si>
  <si>
    <t>675215/80901</t>
  </si>
  <si>
    <t>UDIS</t>
  </si>
  <si>
    <t>BUN CLASSIC HAMBURGER GLUTEN FREE IW</t>
  </si>
  <si>
    <t>24/3.2OZ</t>
  </si>
  <si>
    <t>80644/565421</t>
  </si>
  <si>
    <t>MUFFIN BLUEBERRY GLUTEN FREE IW</t>
  </si>
  <si>
    <t>36/3OZ</t>
  </si>
  <si>
    <t>80645/565432</t>
  </si>
  <si>
    <t>TORTILLA CHIPS ROUND NO SALT WG IW</t>
  </si>
  <si>
    <t>100/2OZ</t>
  </si>
  <si>
    <t>WARNOCK</t>
  </si>
  <si>
    <t>NOODLE CHOW MEIN 51% WG</t>
  </si>
  <si>
    <t>14LB</t>
  </si>
  <si>
    <t>8-52724-00301-6</t>
  </si>
  <si>
    <t>YANGS</t>
  </si>
  <si>
    <t>HUMMUS, 2OZ, CUP, CHILLED</t>
  </si>
  <si>
    <t>48/2oz</t>
  </si>
  <si>
    <t>RICE, BROWN, CONVENTIONAL, PARBOILED</t>
  </si>
  <si>
    <t>25LB</t>
  </si>
  <si>
    <t>BAG</t>
  </si>
  <si>
    <t>RICE, BROWN, ORGANIC, PARBOILED</t>
  </si>
  <si>
    <t>SPICE, ITALIAN SEASONING GROUND, NO SALT ADDED</t>
  </si>
  <si>
    <t>1 LB</t>
  </si>
  <si>
    <t>CONTAINER</t>
  </si>
  <si>
    <t>CATERING ITEMS ON THIS LIST ARE NOT SUBJECT TO EAT REAL SPECIFICATIONS OR SCHOOL MEAL PROGRAM NUTRITION SPECIFCIATIONS.</t>
  </si>
  <si>
    <t>Item Name</t>
  </si>
  <si>
    <r>
      <rPr>
        <b/>
        <sz val="10"/>
        <color theme="1"/>
        <rFont val="Arial"/>
      </rPr>
      <t xml:space="preserve">Extended Cost (for total </t>
    </r>
    <r>
      <rPr>
        <b/>
        <i/>
        <sz val="10"/>
        <color rgb="FFFF0000"/>
        <rFont val="Arial"/>
      </rPr>
      <t xml:space="preserve">requested </t>
    </r>
    <r>
      <rPr>
        <b/>
        <sz val="10"/>
        <color theme="1"/>
        <rFont val="Arial"/>
      </rPr>
      <t>volume/weight (This column should equal "MxO" and "DxN")</t>
    </r>
  </si>
  <si>
    <t>Potato Chips, 0.5oz bag</t>
  </si>
  <si>
    <t>120/.5 oz</t>
  </si>
  <si>
    <t>LAY'S</t>
  </si>
  <si>
    <t>Cake, Chocolate Fudge, 10 inch</t>
  </si>
  <si>
    <t>2/ 110 oz.</t>
  </si>
  <si>
    <t>Cake, Coffee Cake, Assorted Flavors</t>
  </si>
  <si>
    <t>4/56 oz.</t>
  </si>
  <si>
    <t>Cake, Lemon and Cream Shortcake Sheet</t>
  </si>
  <si>
    <t>2/185 oz.</t>
  </si>
  <si>
    <t>Cake, Strawberry Shortcake Sheet</t>
  </si>
  <si>
    <t>Cake, Tuxedo Truffle Mousse Sheet Cake</t>
  </si>
  <si>
    <t>Cheesecake, Strawberry &amp; Cream</t>
  </si>
  <si>
    <t>2/10 in.</t>
  </si>
  <si>
    <t>Cheesecake, White Chocolate Raspberry</t>
  </si>
  <si>
    <t>Coffee Columbian Ground Regular</t>
  </si>
  <si>
    <t>96/2 oz.</t>
  </si>
  <si>
    <t>Coffee Ground Decaf</t>
  </si>
  <si>
    <t>200/1.25 oz.</t>
  </si>
  <si>
    <t>Cookie Dough, Chocolate chip</t>
  </si>
  <si>
    <t>213/1.5 oz.</t>
  </si>
  <si>
    <t>Cookie Dough, M&amp;M</t>
  </si>
  <si>
    <t>Cookie Dough, Oatmeal Raisin</t>
  </si>
  <si>
    <t>Cookie Dough, Reese Peanut Butter</t>
  </si>
  <si>
    <t>80/4.5 oz.</t>
  </si>
  <si>
    <t>Cookie Dough, Triple Chocolate</t>
  </si>
  <si>
    <t>Cookie Dough, White chocolate macadamia homestyle</t>
  </si>
  <si>
    <t>Creamer Non Dairy French Vanilla</t>
  </si>
  <si>
    <t>180/0.375 oz.</t>
  </si>
  <si>
    <t>Creamer Non Dairy Hazelnut</t>
  </si>
  <si>
    <t>Creamer Non Dairy Regular</t>
  </si>
  <si>
    <t>360/0.375 oz.</t>
  </si>
  <si>
    <t>Croissant Butter Curved 3 oz</t>
  </si>
  <si>
    <t>48/3 oz</t>
  </si>
  <si>
    <t>Cupcake, Mini, Chocolate Cake, Chocolate Frosting</t>
  </si>
  <si>
    <t>6/10 ct.</t>
  </si>
  <si>
    <t>Cupcake, Mini, Vanilla Cake, Vanilla Frosting</t>
  </si>
  <si>
    <t>Danish Dough Mini Selection, par baked, frozen</t>
  </si>
  <si>
    <t>120/1.5 oz.</t>
  </si>
  <si>
    <t>Danish Pastry Mix, par baked, frozen</t>
  </si>
  <si>
    <t>Deli Meat, Beef Pastrami, Sliced</t>
  </si>
  <si>
    <t>4/2.5 lb</t>
  </si>
  <si>
    <t>Deli Meat, Ham Sliced All natural</t>
  </si>
  <si>
    <t>6/2 lb</t>
  </si>
  <si>
    <t>Deli Meat, Roast Beef, Sliced Top Round</t>
  </si>
  <si>
    <t>Deli Meat, Turkey Breast Sliced, Whole Muscle</t>
  </si>
  <si>
    <t>Dressing, Balsamic Vinaigrette Garlic</t>
  </si>
  <si>
    <t>2/1 gal</t>
  </si>
  <si>
    <t>Dressing, Creamy Caesar</t>
  </si>
  <si>
    <t>4/1 gal</t>
  </si>
  <si>
    <t>Dressing, Poppy Seed</t>
  </si>
  <si>
    <t>Dressing, Ranch Buttermilk</t>
  </si>
  <si>
    <t>Honey, Packet</t>
  </si>
  <si>
    <t>200/.5 oz.</t>
  </si>
  <si>
    <t>Muffin, Assorted Flavors</t>
  </si>
  <si>
    <t>96/2.125 oz.</t>
  </si>
  <si>
    <t>Muffin, Variety Pack</t>
  </si>
  <si>
    <t>80/1.75</t>
  </si>
  <si>
    <t>Snack Bar, Granola, Variety</t>
  </si>
  <si>
    <t>120/0.89 oz.</t>
  </si>
  <si>
    <t>Soda Root Beer Diet, Can, 12oz</t>
  </si>
  <si>
    <t>24/12 oz.</t>
  </si>
  <si>
    <t>Soda, 7-up, Can, 12oz</t>
  </si>
  <si>
    <t>Soda, Coke Diet, Can, 12oz</t>
  </si>
  <si>
    <t>Soda, Coke, Can, 12oz</t>
  </si>
  <si>
    <t>Soda, Dr. Pepper Diet, Can, 12oz</t>
  </si>
  <si>
    <t>Soda, Dr. Pepper, Can, 12oz</t>
  </si>
  <si>
    <t>Soda, Ginger Ale, Can, 12oz</t>
  </si>
  <si>
    <t>Soda, Pepsi Diet, Can, 12oz</t>
  </si>
  <si>
    <t>Soda, Pepsi, Can, 12oz</t>
  </si>
  <si>
    <t>Soda, Root Beer, Can, 12oz</t>
  </si>
  <si>
    <t>Soda, Sprite Diet, Can, 12oz</t>
  </si>
  <si>
    <t>Soda, Sprite, Can, 12oz</t>
  </si>
  <si>
    <t>Sparkling Water, Grapefruit, Can, 12oz</t>
  </si>
  <si>
    <t>Sparkling Water, Lemon, Can, 12oz</t>
  </si>
  <si>
    <t>Sparkling Water, Mengo, Can, 12oz</t>
  </si>
  <si>
    <t>Sparkling Water, Peach, Can, 12oz</t>
  </si>
  <si>
    <t>Sparkling Water, Tangerine, Can, 12oz</t>
  </si>
  <si>
    <t>Spice, Black Pepper coarse ground</t>
  </si>
  <si>
    <t>5LB</t>
  </si>
  <si>
    <t>Spice, Black Pepper ground</t>
  </si>
  <si>
    <t>Spice, Chili Powder</t>
  </si>
  <si>
    <t>Spice, Cumin</t>
  </si>
  <si>
    <t>Spice, Garlic Granulated</t>
  </si>
  <si>
    <t>Spice, Onion Powder</t>
  </si>
  <si>
    <t>Spice, Paprika</t>
  </si>
  <si>
    <t>Spice, Salt granulated</t>
  </si>
  <si>
    <t>1/25 lb</t>
  </si>
  <si>
    <t>Spice, White Pepper ground</t>
  </si>
  <si>
    <t>Sugar, Granulated Packet</t>
  </si>
  <si>
    <t>2000/10 oz.</t>
  </si>
  <si>
    <t>Sugar, saccharin pink packet</t>
  </si>
  <si>
    <t>2000/1 g</t>
  </si>
  <si>
    <t>Sugar, sucralose yellow packet</t>
  </si>
  <si>
    <t>Sugar, Turbinado Packet</t>
  </si>
  <si>
    <t>12000/4.5 gram</t>
  </si>
  <si>
    <t>Tea, Chamomile</t>
  </si>
  <si>
    <t>6/16 ct</t>
  </si>
  <si>
    <t>Tea, Earl Grey</t>
  </si>
  <si>
    <t>Tea, English Breakfast</t>
  </si>
  <si>
    <t>Tea, Mint</t>
  </si>
  <si>
    <t xml:space="preserve">Tea, Passionfruit </t>
  </si>
  <si>
    <t>6/20 ct</t>
  </si>
  <si>
    <t>Trail Mix, Cajun</t>
  </si>
  <si>
    <t>72/2 oz</t>
  </si>
  <si>
    <t>Trail Mix, Fruit &amp; Nut</t>
  </si>
  <si>
    <t>72/2 oz.</t>
  </si>
  <si>
    <t>Trail Mix, Nut &amp; Chocolate</t>
  </si>
  <si>
    <t>WATER, PURIFIED, BOTTLE, 16.9OZ</t>
  </si>
  <si>
    <t>40/16.9 oz</t>
  </si>
  <si>
    <t>WATER, PURIFIED, BOTTLE, 8OZ</t>
  </si>
  <si>
    <t>24/8OZ</t>
  </si>
  <si>
    <t>WATER, PURIFIED, BOTTLED, SPORTSCAP 24 OZ</t>
  </si>
  <si>
    <t>24/24OZ</t>
  </si>
  <si>
    <r>
      <rPr>
        <b/>
        <sz val="10"/>
        <color theme="1"/>
        <rFont val="Arial"/>
      </rPr>
      <t>Item Name</t>
    </r>
    <r>
      <rPr>
        <b/>
        <sz val="10"/>
        <color theme="1"/>
        <rFont val="Arial"/>
      </rPr>
      <t xml:space="preserve">
</t>
    </r>
    <r>
      <rPr>
        <b/>
        <i/>
        <sz val="10"/>
        <color theme="1"/>
        <rFont val="Arial"/>
      </rPr>
      <t>WG</t>
    </r>
    <r>
      <rPr>
        <b/>
        <sz val="10"/>
        <color theme="1"/>
        <rFont val="Arial"/>
      </rPr>
      <t xml:space="preserve"> = </t>
    </r>
    <r>
      <rPr>
        <sz val="10"/>
        <color theme="1"/>
        <rFont val="Arial"/>
      </rPr>
      <t>WHOLE GRAIN 51%</t>
    </r>
    <r>
      <rPr>
        <b/>
        <sz val="10"/>
        <color theme="1"/>
        <rFont val="Arial"/>
      </rPr>
      <t xml:space="preserve">, 
</t>
    </r>
    <r>
      <rPr>
        <b/>
        <i/>
        <sz val="10"/>
        <color theme="1"/>
        <rFont val="Arial"/>
      </rPr>
      <t xml:space="preserve">IW </t>
    </r>
    <r>
      <rPr>
        <b/>
        <sz val="10"/>
        <color theme="1"/>
        <rFont val="Arial"/>
      </rPr>
      <t xml:space="preserve">= </t>
    </r>
    <r>
      <rPr>
        <sz val="10"/>
        <color theme="1"/>
        <rFont val="Arial"/>
      </rPr>
      <t>INDIVIDUALLY WRAP</t>
    </r>
  </si>
  <si>
    <t>MFG ITEM #</t>
  </si>
  <si>
    <t>BRAND (pre-determined through State Coop)</t>
  </si>
  <si>
    <t>Extended Cost</t>
  </si>
  <si>
    <t>BEAN AND CHEESE FILLING LOW SODIUM</t>
  </si>
  <si>
    <t>4/8LB</t>
  </si>
  <si>
    <t>0180408F</t>
  </si>
  <si>
    <t>BURRITO BEAN &amp; CHEESE TRADITIONAL WG IW</t>
  </si>
  <si>
    <t>54/5.75OZ</t>
  </si>
  <si>
    <t>3100575W</t>
  </si>
  <si>
    <t>PRIMO PIZZA 4 CHEESE 16" WG</t>
  </si>
  <si>
    <t>9/41.5OZ</t>
  </si>
  <si>
    <t>BIG DADDY'S</t>
  </si>
  <si>
    <t>PRIMO PIZZA PEPPERONI 16" WG</t>
  </si>
  <si>
    <t xml:space="preserve">PEPPERONI MOZZARELLA STUFFED PIZZA STICK 7" WG </t>
  </si>
  <si>
    <t>72CT</t>
  </si>
  <si>
    <t>BOSCOS</t>
  </si>
  <si>
    <t>TACO BEEF CHEESE CRISPUP</t>
  </si>
  <si>
    <t>106/2.7OZ</t>
  </si>
  <si>
    <t>QSCUBCT</t>
  </si>
  <si>
    <t>DON LEE FARMS</t>
  </si>
  <si>
    <t>PORK BISCUIT SANDWICH</t>
  </si>
  <si>
    <t>144/3.2oz</t>
  </si>
  <si>
    <t>QSC295P</t>
  </si>
  <si>
    <t>ALL BEEF MEATBALLS</t>
  </si>
  <si>
    <t>200/2.5</t>
  </si>
  <si>
    <t>CNQ19053</t>
  </si>
  <si>
    <t>SUNRISE SAUSAGE &amp; CHEESE BREAKFAST SANDWICH</t>
  </si>
  <si>
    <t>144/2.37OZ</t>
  </si>
  <si>
    <t>QSC328P</t>
  </si>
  <si>
    <t>BEEF 100% STEAK BURGER</t>
  </si>
  <si>
    <t>180/3.0OZ</t>
  </si>
  <si>
    <t>CNQ163003</t>
  </si>
  <si>
    <t>CHSEBURGER SLIDERS WG IW</t>
  </si>
  <si>
    <t>72/4.550Z</t>
  </si>
  <si>
    <t>QCB655</t>
  </si>
  <si>
    <t>SLICED 3/4 OZ CANADIAN HAM</t>
  </si>
  <si>
    <t>JENNIE O</t>
  </si>
  <si>
    <t>TURKEY BACON SLICE FULLY COOKED</t>
  </si>
  <si>
    <t>12/.625LB</t>
  </si>
  <si>
    <t>TURKEY ITALIAN COMBO PACK SLICED</t>
  </si>
  <si>
    <t>12/1LB</t>
  </si>
  <si>
    <t>PRE SLICED BROWNED TURKEY STEAK</t>
  </si>
  <si>
    <t>4/6.17LB</t>
  </si>
  <si>
    <t>TURKEY BREAST SLICED OVEN ROASTED</t>
  </si>
  <si>
    <t>12/1.5LB</t>
  </si>
  <si>
    <t>PREMIUM CREAMY MAC &amp; CHEESE ELBOW WG</t>
  </si>
  <si>
    <t>PREMIUM ALL-MEAT BEEF TACO FILLING</t>
  </si>
  <si>
    <t>CP5249</t>
  </si>
  <si>
    <t>PREMIUM ARTISAN SPICY WG BREADED CHICKEN BREAST FILLET</t>
  </si>
  <si>
    <t>78/4.1oz</t>
  </si>
  <si>
    <t>RICH CHICKS</t>
  </si>
  <si>
    <t>PREMIUM ARTISAN WG BREADED CHICKEN BREAST FILLET</t>
  </si>
  <si>
    <t>DARK MEAT CHICKEN SAUSAGE PATTY</t>
  </si>
  <si>
    <t>232/1.37oz</t>
  </si>
  <si>
    <t>KICKIN' CHICKEN MEATBALLS MANGO JALAPENO</t>
  </si>
  <si>
    <t>123/2.6</t>
  </si>
  <si>
    <t>PREMIUM ARTISAN WG BREADED CHICKEN BREAST SLIDER FILET</t>
  </si>
  <si>
    <t>156/2.05</t>
  </si>
  <si>
    <t>PIZZA CHEESE CRUNCHER WW</t>
  </si>
  <si>
    <t>73/5.48oz</t>
  </si>
  <si>
    <t>51% 4"ROUND PIZZA GALAXY CHEESE WG IW</t>
  </si>
  <si>
    <t>72/4.56OZ</t>
  </si>
  <si>
    <t>TONY'S</t>
  </si>
  <si>
    <t>51% 4"ROUND PIZZA GALAXY PEPPERONI WG IW</t>
  </si>
  <si>
    <t>BREADED HONEY SRIRACHA GLAZED BONELESS WING MWWM WG</t>
  </si>
  <si>
    <t>88/5.16</t>
  </si>
  <si>
    <t>TYSON</t>
  </si>
  <si>
    <t>CHICKEN WINGS OVEN ROASTED FULLY COOKED</t>
  </si>
  <si>
    <t>4/7.5LB</t>
  </si>
  <si>
    <t>BREADED TRADITIONAL CHICKEN THIGH FULLY COOKED</t>
  </si>
  <si>
    <t>56-100/</t>
  </si>
  <si>
    <t>BREADED TRADITIONAL DRUMSTICKS WG FULLY COOKED</t>
  </si>
  <si>
    <t>92/4.4OZ</t>
  </si>
  <si>
    <t>HOMESTYLE CHICKEN TENDER MWWM WG</t>
  </si>
  <si>
    <t>330/1.5OZ</t>
  </si>
  <si>
    <t>MEGA MINIS BREADED MWWM CHNKS WG</t>
  </si>
  <si>
    <t>1125/.43OZ</t>
  </si>
  <si>
    <t>SWEET AND SOUR CHICKEN</t>
  </si>
  <si>
    <t>192/3.6oz</t>
  </si>
  <si>
    <t>8-52724-15551-7</t>
  </si>
  <si>
    <t>MANDARIN ORANGE CHICKEN 100% WHITE WHOLE GRAIN</t>
  </si>
  <si>
    <t>8-52724-15552-4</t>
  </si>
  <si>
    <t>BBQ TERIYAKI CHICKEN GLUTEN FREE</t>
  </si>
  <si>
    <t>240/2.4oz</t>
  </si>
  <si>
    <t>8-52724-15559-3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</si>
</sst>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5">
    <font>
      <sz val="10"/>
      <color rgb="FF000000"/>
      <name val="Arial"/>
      <scheme val="minor"/>
    </font>
    <font>
      <b/>
      <sz val="11"/>
      <color theme="1"/>
      <name val="Arial"/>
    </font>
    <font>
      <sz val="10"/>
      <name val="Arial"/>
    </font>
    <font>
      <sz val="10"/>
      <color theme="1"/>
      <name val="Arial"/>
    </font>
    <font>
      <b/>
      <sz val="9"/>
      <color theme="1"/>
      <name val="Arial"/>
    </font>
    <font>
      <b/>
      <sz val="10"/>
      <color theme="1"/>
      <name val="Arial"/>
    </font>
    <font>
      <b/>
      <sz val="10"/>
      <color theme="1"/>
      <name val="Arial"/>
    </font>
    <font>
      <b/>
      <sz val="8"/>
      <color theme="1"/>
      <name val="Arial"/>
    </font>
    <font>
      <sz val="11"/>
      <color theme="1"/>
      <name val="Calibri"/>
    </font>
    <font>
      <sz val="11"/>
      <color rgb="FF333333"/>
      <name val="&quot;Helvetica Neue&quot;"/>
    </font>
    <font>
      <sz val="11"/>
      <color rgb="FF000000"/>
      <name val="Calibri"/>
    </font>
    <font>
      <sz val="11"/>
      <color theme="1"/>
      <name val="Arial"/>
    </font>
    <font>
      <b/>
      <i/>
      <sz val="10"/>
      <color rgb="FFFF0000"/>
      <name val="Arial"/>
    </font>
    <font>
      <sz val="10"/>
      <color theme="1"/>
      <name val="Calibri"/>
    </font>
    <font>
      <b/>
      <i/>
      <sz val="10"/>
      <color theme="1"/>
      <name val="Arial"/>
    </font>
  </fonts>
  <fills count="7">
    <fill>
      <patternFill patternType="none"/>
    </fill>
    <fill>
      <patternFill patternType="gray125"/>
    </fill>
    <fill>
      <patternFill patternType="solid">
        <fgColor rgb="FFFFFF00"/>
        <bgColor rgb="FFFFFF00"/>
      </patternFill>
    </fill>
    <fill>
      <patternFill patternType="solid">
        <fgColor rgb="FF00FFFF"/>
        <bgColor rgb="FF00FFFF"/>
      </patternFill>
    </fill>
    <fill>
      <patternFill patternType="solid">
        <fgColor rgb="FF93C47D"/>
        <bgColor rgb="FF93C47D"/>
      </patternFill>
    </fill>
    <fill>
      <patternFill patternType="solid">
        <fgColor rgb="FFFFFFFF"/>
        <bgColor rgb="FFFFFFFF"/>
      </patternFill>
    </fill>
    <fill>
      <patternFill patternType="solid">
        <fgColor rgb="FFD9D9D9"/>
        <bgColor rgb="FFD9D9D9"/>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73">
    <xf numFmtId="0" fontId="0" fillId="0" borderId="0" xfId="0"/>
    <xf numFmtId="0" fontId="3" fillId="0" borderId="0" xfId="0" applyFont="1"/>
    <xf numFmtId="0" fontId="3" fillId="0" borderId="6" xfId="0" applyFont="1" applyBorder="1"/>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1" fontId="6" fillId="0" borderId="6" xfId="0" applyNumberFormat="1" applyFont="1" applyBorder="1" applyAlignment="1">
      <alignment horizontal="center" vertical="center"/>
    </xf>
    <xf numFmtId="0" fontId="7" fillId="0" borderId="6" xfId="0" applyFont="1" applyBorder="1" applyAlignment="1">
      <alignment horizontal="center" vertical="center" wrapText="1"/>
    </xf>
    <xf numFmtId="0" fontId="3" fillId="0" borderId="6" xfId="0" applyFont="1" applyBorder="1" applyAlignment="1">
      <alignment vertical="center"/>
    </xf>
    <xf numFmtId="0" fontId="3" fillId="0" borderId="0" xfId="0" applyFont="1" applyAlignment="1">
      <alignment vertical="center"/>
    </xf>
    <xf numFmtId="0" fontId="8" fillId="4" borderId="7" xfId="0" applyFont="1" applyFill="1" applyBorder="1" applyAlignment="1">
      <alignment vertical="center"/>
    </xf>
    <xf numFmtId="0" fontId="8" fillId="4" borderId="7" xfId="0" applyFont="1" applyFill="1" applyBorder="1"/>
    <xf numFmtId="0" fontId="3" fillId="4" borderId="7" xfId="0" applyFont="1" applyFill="1" applyBorder="1" applyAlignment="1">
      <alignment horizontal="center" vertical="center" wrapText="1"/>
    </xf>
    <xf numFmtId="1" fontId="8" fillId="4" borderId="7" xfId="0" applyNumberFormat="1" applyFont="1" applyFill="1" applyBorder="1" applyAlignment="1">
      <alignment horizontal="left" vertical="center"/>
    </xf>
    <xf numFmtId="0" fontId="8" fillId="4" borderId="7" xfId="0" applyFont="1" applyFill="1" applyBorder="1" applyAlignment="1">
      <alignment horizontal="left" vertical="center"/>
    </xf>
    <xf numFmtId="0" fontId="3" fillId="4" borderId="7" xfId="0" applyFont="1" applyFill="1" applyBorder="1" applyAlignment="1">
      <alignment horizontal="left" vertical="center"/>
    </xf>
    <xf numFmtId="0" fontId="3" fillId="4" borderId="7" xfId="0" applyFont="1" applyFill="1" applyBorder="1"/>
    <xf numFmtId="0" fontId="3" fillId="4" borderId="7" xfId="0" applyFont="1" applyFill="1" applyBorder="1" applyAlignment="1">
      <alignment vertical="center"/>
    </xf>
    <xf numFmtId="0" fontId="3" fillId="4" borderId="7" xfId="0" applyFont="1" applyFill="1" applyBorder="1" applyAlignment="1">
      <alignment horizontal="center" vertical="center"/>
    </xf>
    <xf numFmtId="164" fontId="3" fillId="4" borderId="7" xfId="0" applyNumberFormat="1" applyFont="1" applyFill="1" applyBorder="1" applyAlignment="1">
      <alignment horizontal="center" vertical="center"/>
    </xf>
    <xf numFmtId="164" fontId="3" fillId="0" borderId="6" xfId="0" applyNumberFormat="1" applyFont="1" applyBorder="1" applyAlignment="1">
      <alignment vertical="center"/>
    </xf>
    <xf numFmtId="164" fontId="3" fillId="0" borderId="0" xfId="0" applyNumberFormat="1" applyFont="1" applyAlignment="1">
      <alignment vertical="center"/>
    </xf>
    <xf numFmtId="0" fontId="8" fillId="0" borderId="7" xfId="0" applyFont="1" applyBorder="1"/>
    <xf numFmtId="0" fontId="3" fillId="0" borderId="7" xfId="0" applyFont="1" applyBorder="1" applyAlignment="1">
      <alignment horizontal="center" wrapText="1"/>
    </xf>
    <xf numFmtId="1" fontId="8" fillId="0" borderId="7" xfId="0" applyNumberFormat="1" applyFont="1" applyBorder="1" applyAlignment="1">
      <alignment horizontal="left"/>
    </xf>
    <xf numFmtId="0" fontId="8" fillId="0" borderId="7" xfId="0" applyFont="1" applyBorder="1" applyAlignment="1">
      <alignment horizontal="left"/>
    </xf>
    <xf numFmtId="0" fontId="3" fillId="0" borderId="7" xfId="0" applyFont="1" applyBorder="1"/>
    <xf numFmtId="164" fontId="3" fillId="0" borderId="7" xfId="0" applyNumberFormat="1" applyFont="1" applyBorder="1"/>
    <xf numFmtId="164" fontId="3" fillId="0" borderId="6" xfId="0" applyNumberFormat="1" applyFont="1" applyBorder="1"/>
    <xf numFmtId="164" fontId="3" fillId="0" borderId="0" xfId="0" applyNumberFormat="1" applyFont="1"/>
    <xf numFmtId="165" fontId="8" fillId="0" borderId="7" xfId="0" applyNumberFormat="1" applyFont="1" applyBorder="1" applyAlignment="1">
      <alignment horizontal="left"/>
    </xf>
    <xf numFmtId="0" fontId="8" fillId="5" borderId="7" xfId="0" applyFont="1" applyFill="1" applyBorder="1"/>
    <xf numFmtId="165" fontId="8" fillId="5" borderId="7" xfId="0" applyNumberFormat="1" applyFont="1" applyFill="1" applyBorder="1" applyAlignment="1">
      <alignment horizontal="left"/>
    </xf>
    <xf numFmtId="0" fontId="8" fillId="5" borderId="7" xfId="0" applyFont="1" applyFill="1" applyBorder="1" applyAlignment="1">
      <alignment horizontal="left"/>
    </xf>
    <xf numFmtId="0" fontId="9" fillId="0" borderId="7" xfId="0" applyFont="1" applyBorder="1"/>
    <xf numFmtId="0" fontId="10" fillId="0" borderId="7" xfId="0" applyFont="1" applyBorder="1"/>
    <xf numFmtId="165" fontId="10" fillId="0" borderId="7" xfId="0" applyNumberFormat="1" applyFont="1" applyBorder="1" applyAlignment="1">
      <alignment horizontal="left"/>
    </xf>
    <xf numFmtId="0" fontId="10" fillId="0" borderId="7" xfId="0" applyFont="1" applyBorder="1" applyAlignment="1">
      <alignment horizontal="left"/>
    </xf>
    <xf numFmtId="0" fontId="8" fillId="0" borderId="7" xfId="0" applyFont="1" applyBorder="1" applyAlignment="1">
      <alignment wrapText="1"/>
    </xf>
    <xf numFmtId="0" fontId="8" fillId="0" borderId="8" xfId="0" applyFont="1" applyBorder="1"/>
    <xf numFmtId="0" fontId="8" fillId="0" borderId="6" xfId="0" applyFont="1" applyBorder="1"/>
    <xf numFmtId="0" fontId="11" fillId="0" borderId="7" xfId="0" applyFont="1" applyBorder="1" applyAlignment="1">
      <alignment horizontal="center" wrapText="1"/>
    </xf>
    <xf numFmtId="1" fontId="8" fillId="0" borderId="6" xfId="0" applyNumberFormat="1" applyFont="1" applyBorder="1" applyAlignment="1">
      <alignment horizontal="left"/>
    </xf>
    <xf numFmtId="0" fontId="8" fillId="0" borderId="6" xfId="0" applyFont="1" applyBorder="1" applyAlignment="1">
      <alignment horizontal="left"/>
    </xf>
    <xf numFmtId="0" fontId="10" fillId="0" borderId="8" xfId="0" applyFont="1" applyBorder="1"/>
    <xf numFmtId="0" fontId="10" fillId="0" borderId="6" xfId="0" applyFont="1" applyBorder="1" applyAlignment="1">
      <alignment horizontal="left"/>
    </xf>
    <xf numFmtId="165" fontId="10" fillId="0" borderId="6" xfId="0" applyNumberFormat="1" applyFont="1" applyBorder="1" applyAlignment="1">
      <alignment horizontal="left"/>
    </xf>
    <xf numFmtId="0" fontId="12" fillId="0" borderId="0" xfId="0" applyFont="1" applyAlignment="1">
      <alignment horizontal="center" vertical="center" wrapText="1"/>
    </xf>
    <xf numFmtId="0" fontId="10" fillId="0" borderId="3" xfId="0" applyFont="1" applyBorder="1" applyAlignment="1">
      <alignment horizontal="left"/>
    </xf>
    <xf numFmtId="165" fontId="10" fillId="0" borderId="3" xfId="0" applyNumberFormat="1" applyFont="1" applyBorder="1" applyAlignment="1">
      <alignment horizontal="left"/>
    </xf>
    <xf numFmtId="165" fontId="8" fillId="0" borderId="6" xfId="0" applyNumberFormat="1" applyFont="1" applyBorder="1" applyAlignment="1">
      <alignment horizontal="left"/>
    </xf>
    <xf numFmtId="0" fontId="13" fillId="4" borderId="7" xfId="0" applyFont="1" applyFill="1" applyBorder="1" applyAlignment="1">
      <alignment horizontal="center" vertical="center" wrapText="1"/>
    </xf>
    <xf numFmtId="0" fontId="13" fillId="4" borderId="7" xfId="0" applyFont="1" applyFill="1" applyBorder="1" applyAlignment="1">
      <alignment horizontal="left" vertical="center"/>
    </xf>
    <xf numFmtId="164" fontId="13" fillId="4" borderId="7" xfId="0" applyNumberFormat="1" applyFont="1" applyFill="1" applyBorder="1" applyAlignment="1">
      <alignment horizontal="center" vertical="center"/>
    </xf>
    <xf numFmtId="0" fontId="13" fillId="0" borderId="7" xfId="0" applyFont="1" applyBorder="1" applyAlignment="1">
      <alignment horizontal="center" wrapText="1"/>
    </xf>
    <xf numFmtId="164" fontId="13" fillId="0" borderId="7" xfId="0" applyNumberFormat="1" applyFont="1" applyBorder="1"/>
    <xf numFmtId="164" fontId="13" fillId="0" borderId="7" xfId="0" applyNumberFormat="1" applyFont="1" applyBorder="1" applyAlignment="1">
      <alignment horizontal="center" vertical="center"/>
    </xf>
    <xf numFmtId="3" fontId="8" fillId="0" borderId="7" xfId="0" applyNumberFormat="1" applyFont="1" applyBorder="1" applyAlignment="1">
      <alignment horizontal="left"/>
    </xf>
    <xf numFmtId="0" fontId="4" fillId="2" borderId="4" xfId="0" applyFont="1" applyFill="1" applyBorder="1" applyAlignment="1">
      <alignment wrapText="1"/>
    </xf>
    <xf numFmtId="0" fontId="2" fillId="0" borderId="5" xfId="0" applyFont="1" applyBorder="1"/>
    <xf numFmtId="0" fontId="2" fillId="0" borderId="6" xfId="0" applyFont="1" applyBorder="1"/>
    <xf numFmtId="0" fontId="4" fillId="3" borderId="5" xfId="0" applyFont="1" applyFill="1" applyBorder="1" applyAlignment="1">
      <alignment vertical="top" wrapText="1"/>
    </xf>
    <xf numFmtId="0" fontId="1" fillId="0" borderId="1" xfId="0" applyFont="1" applyBorder="1" applyAlignment="1">
      <alignment horizontal="center" wrapText="1"/>
    </xf>
    <xf numFmtId="0" fontId="2" fillId="0" borderId="2" xfId="0" applyFont="1" applyBorder="1"/>
    <xf numFmtId="0" fontId="2" fillId="0" borderId="3" xfId="0" applyFont="1" applyBorder="1"/>
    <xf numFmtId="0" fontId="12" fillId="6" borderId="5" xfId="0" applyFont="1" applyFill="1" applyBorder="1" applyAlignment="1">
      <alignment horizontal="center" vertical="center" wrapText="1"/>
    </xf>
    <xf numFmtId="0" fontId="4" fillId="3" borderId="5" xfId="0" applyFont="1" applyFill="1" applyBorder="1" applyAlignment="1">
      <alignment wrapText="1"/>
    </xf>
    <xf numFmtId="0" fontId="2" fillId="0" borderId="5" xfId="0" applyFont="1" applyBorder="1" applyAlignment="1"/>
    <xf numFmtId="0" fontId="2" fillId="0" borderId="6" xfId="0" applyFont="1" applyBorder="1" applyAlignment="1"/>
    <xf numFmtId="0" fontId="6" fillId="0" borderId="6" xfId="0" applyFont="1" applyBorder="1" applyAlignment="1">
      <alignment horizontal="center" vertical="top" wrapText="1"/>
    </xf>
    <xf numFmtId="0" fontId="7" fillId="0" borderId="6" xfId="0" applyFont="1" applyBorder="1" applyAlignment="1">
      <alignment horizontal="center" vertical="top" wrapText="1"/>
    </xf>
    <xf numFmtId="0" fontId="6" fillId="0" borderId="7"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C89"/>
  <sheetViews>
    <sheetView tabSelected="1" topLeftCell="C1" workbookViewId="0">
      <pane ySplit="3" topLeftCell="A4" activePane="bottomLeft" state="frozen"/>
      <selection pane="bottomLeft" activeCell="J15" sqref="J15"/>
    </sheetView>
  </sheetViews>
  <sheetFormatPr defaultColWidth="12.5703125" defaultRowHeight="15.75" customHeight="1"/>
  <cols>
    <col min="1" max="1" width="14.140625" customWidth="1"/>
    <col min="2" max="2" width="50.85546875" customWidth="1"/>
    <col min="6" max="6" width="16.5703125" customWidth="1"/>
    <col min="7" max="7" width="21.28515625" customWidth="1"/>
    <col min="12" max="12" width="19" customWidth="1"/>
    <col min="18" max="18" width="15.42578125" customWidth="1"/>
  </cols>
  <sheetData>
    <row r="1" spans="1:29" ht="15.75" customHeight="1">
      <c r="A1" s="63" t="s">
        <v>0</v>
      </c>
      <c r="B1" s="64"/>
      <c r="C1" s="64"/>
      <c r="D1" s="64"/>
      <c r="E1" s="64"/>
      <c r="F1" s="64"/>
      <c r="G1" s="64"/>
      <c r="H1" s="64"/>
      <c r="I1" s="64"/>
      <c r="J1" s="64"/>
      <c r="K1" s="64"/>
      <c r="L1" s="64"/>
      <c r="M1" s="64"/>
      <c r="N1" s="65"/>
      <c r="O1" s="1"/>
      <c r="P1" s="1"/>
      <c r="Q1" s="1"/>
      <c r="R1" s="1"/>
      <c r="S1" s="1"/>
      <c r="T1" s="1"/>
      <c r="U1" s="1"/>
      <c r="V1" s="1"/>
      <c r="W1" s="1"/>
      <c r="X1" s="1"/>
      <c r="Y1" s="1"/>
      <c r="Z1" s="1"/>
      <c r="AA1" s="1"/>
      <c r="AB1" s="1"/>
      <c r="AC1" s="1"/>
    </row>
    <row r="2" spans="1:29" ht="147" customHeight="1">
      <c r="A2" s="59" t="s">
        <v>1</v>
      </c>
      <c r="B2" s="60"/>
      <c r="C2" s="61"/>
      <c r="D2" s="62" t="s">
        <v>2</v>
      </c>
      <c r="E2" s="60"/>
      <c r="F2" s="61"/>
      <c r="G2" s="2"/>
      <c r="H2" s="2"/>
      <c r="I2" s="2"/>
      <c r="J2" s="2"/>
      <c r="K2" s="2"/>
      <c r="L2" s="2"/>
      <c r="M2" s="2"/>
      <c r="N2" s="2"/>
      <c r="O2" s="1"/>
      <c r="P2" s="1"/>
      <c r="Q2" s="1"/>
      <c r="R2" s="1"/>
      <c r="S2" s="1"/>
      <c r="T2" s="1"/>
      <c r="U2" s="1"/>
      <c r="V2" s="1"/>
      <c r="W2" s="1"/>
      <c r="X2" s="1"/>
      <c r="Y2" s="1"/>
      <c r="Z2" s="1"/>
      <c r="AA2" s="1"/>
      <c r="AB2" s="1"/>
      <c r="AC2" s="1"/>
    </row>
    <row r="3" spans="1:29" ht="120" customHeight="1">
      <c r="A3" s="3" t="s">
        <v>3</v>
      </c>
      <c r="B3" s="4" t="s">
        <v>4</v>
      </c>
      <c r="C3" s="5" t="s">
        <v>5</v>
      </c>
      <c r="D3" s="6" t="s">
        <v>6</v>
      </c>
      <c r="E3" s="7" t="s">
        <v>7</v>
      </c>
      <c r="F3" s="5" t="s">
        <v>8</v>
      </c>
      <c r="G3" s="5" t="s">
        <v>9</v>
      </c>
      <c r="H3" s="70" t="s">
        <v>10</v>
      </c>
      <c r="I3" s="71" t="s">
        <v>11</v>
      </c>
      <c r="J3" s="70" t="s">
        <v>12</v>
      </c>
      <c r="K3" s="70" t="s">
        <v>13</v>
      </c>
      <c r="L3" s="70" t="s">
        <v>14</v>
      </c>
      <c r="M3" s="70" t="s">
        <v>15</v>
      </c>
      <c r="N3" s="72" t="s">
        <v>16</v>
      </c>
      <c r="O3" s="72" t="s">
        <v>17</v>
      </c>
      <c r="P3" s="72" t="s">
        <v>18</v>
      </c>
      <c r="Q3" s="72" t="s">
        <v>19</v>
      </c>
      <c r="R3" s="70" t="s">
        <v>20</v>
      </c>
      <c r="S3" s="9"/>
      <c r="T3" s="10"/>
      <c r="U3" s="10"/>
      <c r="V3" s="10"/>
      <c r="W3" s="10"/>
      <c r="X3" s="10"/>
      <c r="Y3" s="10"/>
      <c r="Z3" s="10"/>
      <c r="AA3" s="10"/>
      <c r="AB3" s="10"/>
      <c r="AC3" s="10"/>
    </row>
    <row r="4" spans="1:29" ht="15.75" customHeight="1">
      <c r="A4" s="11" t="s">
        <v>21</v>
      </c>
      <c r="B4" s="11" t="s">
        <v>22</v>
      </c>
      <c r="C4" s="12" t="s">
        <v>23</v>
      </c>
      <c r="D4" s="13" t="s">
        <v>24</v>
      </c>
      <c r="E4" s="14">
        <v>8</v>
      </c>
      <c r="F4" s="15">
        <v>78910</v>
      </c>
      <c r="G4" s="16" t="s">
        <v>25</v>
      </c>
      <c r="H4" s="17" t="s">
        <v>26</v>
      </c>
      <c r="I4" s="18" t="s">
        <v>27</v>
      </c>
      <c r="J4" s="19">
        <v>5</v>
      </c>
      <c r="K4" s="19" t="s">
        <v>28</v>
      </c>
      <c r="L4" s="19" t="s">
        <v>28</v>
      </c>
      <c r="M4" s="19" t="s">
        <v>28</v>
      </c>
      <c r="N4" s="19" t="s">
        <v>28</v>
      </c>
      <c r="O4" s="19" t="s">
        <v>28</v>
      </c>
      <c r="P4" s="20">
        <v>60</v>
      </c>
      <c r="Q4" s="20" t="s">
        <v>29</v>
      </c>
      <c r="R4" s="20">
        <f>E4*P4</f>
        <v>480</v>
      </c>
      <c r="S4" s="21"/>
      <c r="T4" s="22"/>
      <c r="U4" s="22"/>
      <c r="V4" s="22"/>
      <c r="W4" s="22"/>
      <c r="X4" s="22"/>
      <c r="Y4" s="22"/>
      <c r="Z4" s="22"/>
      <c r="AA4" s="22"/>
      <c r="AB4" s="22"/>
      <c r="AC4" s="22"/>
    </row>
    <row r="5" spans="1:29" ht="15.75" customHeight="1">
      <c r="A5" s="11" t="s">
        <v>30</v>
      </c>
      <c r="B5" s="11" t="s">
        <v>31</v>
      </c>
      <c r="C5" s="12" t="s">
        <v>32</v>
      </c>
      <c r="D5" s="13" t="s">
        <v>24</v>
      </c>
      <c r="E5" s="14">
        <v>10</v>
      </c>
      <c r="F5" s="15">
        <v>123456</v>
      </c>
      <c r="G5" s="16" t="s">
        <v>33</v>
      </c>
      <c r="H5" s="17" t="s">
        <v>34</v>
      </c>
      <c r="I5" s="18"/>
      <c r="J5" s="13">
        <v>0</v>
      </c>
      <c r="K5" s="13" t="s">
        <v>35</v>
      </c>
      <c r="L5" s="13" t="s">
        <v>36</v>
      </c>
      <c r="M5" s="19">
        <v>654321</v>
      </c>
      <c r="N5" s="19" t="s">
        <v>37</v>
      </c>
      <c r="O5" s="19">
        <v>20</v>
      </c>
      <c r="P5" s="20">
        <v>40</v>
      </c>
      <c r="Q5" s="20">
        <f>P5*2</f>
        <v>80</v>
      </c>
      <c r="R5" s="20">
        <v>800</v>
      </c>
      <c r="S5" s="21"/>
      <c r="T5" s="22"/>
      <c r="U5" s="22"/>
      <c r="V5" s="22"/>
      <c r="W5" s="22"/>
      <c r="X5" s="22"/>
      <c r="Y5" s="22"/>
      <c r="Z5" s="22"/>
      <c r="AA5" s="22"/>
      <c r="AB5" s="22"/>
      <c r="AC5" s="22"/>
    </row>
    <row r="6" spans="1:29" ht="15.75" customHeight="1">
      <c r="A6" s="23" t="s">
        <v>21</v>
      </c>
      <c r="B6" s="23" t="s">
        <v>38</v>
      </c>
      <c r="C6" s="23" t="s">
        <v>39</v>
      </c>
      <c r="D6" s="24" t="s">
        <v>40</v>
      </c>
      <c r="E6" s="25">
        <v>640</v>
      </c>
      <c r="F6" s="26" t="s">
        <v>41</v>
      </c>
      <c r="G6" s="23" t="s">
        <v>42</v>
      </c>
      <c r="H6" s="27"/>
      <c r="I6" s="27"/>
      <c r="J6" s="27"/>
      <c r="K6" s="27"/>
      <c r="L6" s="27"/>
      <c r="M6" s="27"/>
      <c r="N6" s="27"/>
      <c r="O6" s="27"/>
      <c r="P6" s="28"/>
      <c r="Q6" s="28"/>
      <c r="R6" s="28"/>
      <c r="S6" s="29"/>
      <c r="T6" s="30"/>
      <c r="U6" s="30"/>
      <c r="V6" s="30"/>
      <c r="W6" s="30"/>
      <c r="X6" s="30"/>
      <c r="Y6" s="30"/>
      <c r="Z6" s="30"/>
      <c r="AA6" s="30"/>
      <c r="AB6" s="30"/>
      <c r="AC6" s="30"/>
    </row>
    <row r="7" spans="1:29" ht="15.75" customHeight="1">
      <c r="A7" s="23" t="s">
        <v>21</v>
      </c>
      <c r="B7" s="23" t="s">
        <v>43</v>
      </c>
      <c r="C7" s="23" t="s">
        <v>44</v>
      </c>
      <c r="D7" s="24" t="s">
        <v>40</v>
      </c>
      <c r="E7" s="25">
        <v>1000</v>
      </c>
      <c r="F7" s="26">
        <v>110</v>
      </c>
      <c r="G7" s="23" t="s">
        <v>45</v>
      </c>
      <c r="H7" s="27"/>
      <c r="I7" s="27"/>
      <c r="J7" s="27"/>
      <c r="K7" s="27"/>
      <c r="L7" s="27"/>
      <c r="M7" s="27"/>
      <c r="N7" s="27"/>
      <c r="O7" s="27"/>
      <c r="P7" s="28"/>
      <c r="Q7" s="28"/>
      <c r="R7" s="28"/>
      <c r="S7" s="29"/>
      <c r="T7" s="30"/>
      <c r="U7" s="30"/>
      <c r="V7" s="30"/>
      <c r="W7" s="30"/>
      <c r="X7" s="30"/>
      <c r="Y7" s="30"/>
      <c r="Z7" s="30"/>
      <c r="AA7" s="30"/>
      <c r="AB7" s="30"/>
      <c r="AC7" s="30"/>
    </row>
    <row r="8" spans="1:29" ht="15.75" customHeight="1">
      <c r="A8" s="23" t="s">
        <v>21</v>
      </c>
      <c r="B8" s="23" t="s">
        <v>46</v>
      </c>
      <c r="C8" s="23" t="s">
        <v>44</v>
      </c>
      <c r="D8" s="24" t="s">
        <v>40</v>
      </c>
      <c r="E8" s="31">
        <v>1000</v>
      </c>
      <c r="F8" s="26">
        <v>130</v>
      </c>
      <c r="G8" s="23" t="s">
        <v>45</v>
      </c>
      <c r="H8" s="27"/>
      <c r="I8" s="27"/>
      <c r="J8" s="27"/>
      <c r="K8" s="27"/>
      <c r="L8" s="27"/>
      <c r="M8" s="27"/>
      <c r="N8" s="27"/>
      <c r="O8" s="27"/>
      <c r="P8" s="28"/>
      <c r="Q8" s="28"/>
      <c r="R8" s="28"/>
      <c r="S8" s="29"/>
      <c r="T8" s="30"/>
      <c r="U8" s="30"/>
      <c r="V8" s="30"/>
      <c r="W8" s="30"/>
      <c r="X8" s="30"/>
      <c r="Y8" s="30"/>
      <c r="Z8" s="30"/>
      <c r="AA8" s="30"/>
      <c r="AB8" s="30"/>
      <c r="AC8" s="30"/>
    </row>
    <row r="9" spans="1:29" ht="15.75" customHeight="1">
      <c r="A9" s="23" t="s">
        <v>21</v>
      </c>
      <c r="B9" s="23" t="s">
        <v>47</v>
      </c>
      <c r="C9" s="23" t="s">
        <v>48</v>
      </c>
      <c r="D9" s="24" t="s">
        <v>40</v>
      </c>
      <c r="E9" s="31">
        <v>363</v>
      </c>
      <c r="F9" s="26">
        <v>1584</v>
      </c>
      <c r="G9" s="23" t="s">
        <v>49</v>
      </c>
      <c r="H9" s="27"/>
      <c r="I9" s="27"/>
      <c r="J9" s="27"/>
      <c r="K9" s="27"/>
      <c r="L9" s="27"/>
      <c r="M9" s="27"/>
      <c r="N9" s="27"/>
      <c r="O9" s="27"/>
      <c r="P9" s="28"/>
      <c r="Q9" s="28"/>
      <c r="R9" s="28"/>
      <c r="S9" s="29"/>
      <c r="T9" s="30"/>
      <c r="U9" s="30"/>
      <c r="V9" s="30"/>
      <c r="W9" s="30"/>
      <c r="X9" s="30"/>
      <c r="Y9" s="30"/>
      <c r="Z9" s="30"/>
      <c r="AA9" s="30"/>
      <c r="AB9" s="30"/>
      <c r="AC9" s="30"/>
    </row>
    <row r="10" spans="1:29" ht="15.75" customHeight="1">
      <c r="A10" s="23" t="s">
        <v>21</v>
      </c>
      <c r="B10" s="23" t="s">
        <v>50</v>
      </c>
      <c r="C10" s="23" t="s">
        <v>51</v>
      </c>
      <c r="D10" s="24" t="s">
        <v>40</v>
      </c>
      <c r="E10" s="31">
        <v>115</v>
      </c>
      <c r="F10" s="26">
        <v>1638</v>
      </c>
      <c r="G10" s="23" t="s">
        <v>49</v>
      </c>
      <c r="H10" s="27"/>
      <c r="I10" s="27"/>
      <c r="J10" s="27"/>
      <c r="K10" s="27"/>
      <c r="L10" s="27"/>
      <c r="M10" s="27"/>
      <c r="N10" s="27"/>
      <c r="O10" s="27"/>
      <c r="P10" s="28"/>
      <c r="Q10" s="28"/>
      <c r="R10" s="28"/>
      <c r="S10" s="29"/>
      <c r="T10" s="30"/>
      <c r="U10" s="30"/>
      <c r="V10" s="30"/>
      <c r="W10" s="30"/>
      <c r="X10" s="30"/>
      <c r="Y10" s="30"/>
      <c r="Z10" s="30"/>
      <c r="AA10" s="30"/>
      <c r="AB10" s="30"/>
      <c r="AC10" s="30"/>
    </row>
    <row r="11" spans="1:29" ht="15.75" customHeight="1">
      <c r="A11" s="23" t="s">
        <v>21</v>
      </c>
      <c r="B11" s="23" t="s">
        <v>52</v>
      </c>
      <c r="C11" s="23" t="s">
        <v>53</v>
      </c>
      <c r="D11" s="24" t="s">
        <v>40</v>
      </c>
      <c r="E11" s="31">
        <v>1000</v>
      </c>
      <c r="F11" s="26">
        <v>1673</v>
      </c>
      <c r="G11" s="23" t="s">
        <v>49</v>
      </c>
      <c r="H11" s="27"/>
      <c r="I11" s="27"/>
      <c r="J11" s="27"/>
      <c r="K11" s="27"/>
      <c r="L11" s="27"/>
      <c r="M11" s="27"/>
      <c r="N11" s="27"/>
      <c r="O11" s="27"/>
      <c r="P11" s="28"/>
      <c r="Q11" s="28"/>
      <c r="R11" s="28"/>
      <c r="S11" s="29"/>
      <c r="T11" s="30"/>
      <c r="U11" s="30"/>
      <c r="V11" s="30"/>
      <c r="W11" s="30"/>
      <c r="X11" s="30"/>
      <c r="Y11" s="30"/>
      <c r="Z11" s="30"/>
      <c r="AA11" s="30"/>
      <c r="AB11" s="30"/>
      <c r="AC11" s="30"/>
    </row>
    <row r="12" spans="1:29" ht="15.75" customHeight="1">
      <c r="A12" s="23" t="s">
        <v>21</v>
      </c>
      <c r="B12" s="23" t="s">
        <v>54</v>
      </c>
      <c r="C12" s="23" t="s">
        <v>55</v>
      </c>
      <c r="D12" s="24" t="s">
        <v>40</v>
      </c>
      <c r="E12" s="31">
        <v>1280</v>
      </c>
      <c r="F12" s="26">
        <v>1716</v>
      </c>
      <c r="G12" s="23" t="s">
        <v>49</v>
      </c>
      <c r="H12" s="27"/>
      <c r="I12" s="27"/>
      <c r="J12" s="27"/>
      <c r="K12" s="27"/>
      <c r="L12" s="27"/>
      <c r="M12" s="27"/>
      <c r="N12" s="27"/>
      <c r="O12" s="27"/>
      <c r="P12" s="28"/>
      <c r="Q12" s="28"/>
      <c r="R12" s="28"/>
      <c r="S12" s="29"/>
      <c r="T12" s="30"/>
      <c r="U12" s="30"/>
      <c r="V12" s="30"/>
      <c r="W12" s="30"/>
      <c r="X12" s="30"/>
      <c r="Y12" s="30"/>
      <c r="Z12" s="30"/>
      <c r="AA12" s="30"/>
      <c r="AB12" s="30"/>
      <c r="AC12" s="30"/>
    </row>
    <row r="13" spans="1:29" ht="15.75" customHeight="1">
      <c r="A13" s="23" t="s">
        <v>21</v>
      </c>
      <c r="B13" s="23" t="s">
        <v>56</v>
      </c>
      <c r="C13" s="23" t="s">
        <v>57</v>
      </c>
      <c r="D13" s="24" t="s">
        <v>40</v>
      </c>
      <c r="E13" s="25">
        <v>250</v>
      </c>
      <c r="F13" s="26">
        <v>6657</v>
      </c>
      <c r="G13" s="23" t="s">
        <v>49</v>
      </c>
      <c r="H13" s="27"/>
      <c r="I13" s="27"/>
      <c r="J13" s="27"/>
      <c r="K13" s="27"/>
      <c r="L13" s="27"/>
      <c r="M13" s="27"/>
      <c r="N13" s="27"/>
      <c r="O13" s="27"/>
      <c r="P13" s="28"/>
      <c r="Q13" s="28"/>
      <c r="R13" s="28"/>
      <c r="S13" s="29"/>
      <c r="T13" s="30"/>
      <c r="U13" s="30"/>
      <c r="V13" s="30"/>
      <c r="W13" s="30"/>
      <c r="X13" s="30"/>
      <c r="Y13" s="30"/>
      <c r="Z13" s="30"/>
      <c r="AA13" s="30"/>
      <c r="AB13" s="30"/>
      <c r="AC13" s="30"/>
    </row>
    <row r="14" spans="1:29" ht="15.75" customHeight="1">
      <c r="A14" s="23" t="s">
        <v>21</v>
      </c>
      <c r="B14" s="23" t="s">
        <v>58</v>
      </c>
      <c r="C14" s="23" t="s">
        <v>59</v>
      </c>
      <c r="D14" s="24" t="s">
        <v>40</v>
      </c>
      <c r="E14" s="31">
        <v>451</v>
      </c>
      <c r="F14" s="26">
        <v>6709</v>
      </c>
      <c r="G14" s="23" t="s">
        <v>49</v>
      </c>
      <c r="H14" s="27"/>
      <c r="I14" s="27"/>
      <c r="J14" s="27"/>
      <c r="K14" s="27"/>
      <c r="L14" s="27"/>
      <c r="M14" s="27"/>
      <c r="N14" s="27"/>
      <c r="O14" s="27"/>
      <c r="P14" s="28"/>
      <c r="Q14" s="28"/>
      <c r="R14" s="28"/>
      <c r="S14" s="29"/>
      <c r="T14" s="30"/>
      <c r="U14" s="30"/>
      <c r="V14" s="30"/>
      <c r="W14" s="30"/>
      <c r="X14" s="30"/>
      <c r="Y14" s="30"/>
      <c r="Z14" s="30"/>
      <c r="AA14" s="30"/>
      <c r="AB14" s="30"/>
      <c r="AC14" s="30"/>
    </row>
    <row r="15" spans="1:29" ht="15.75" customHeight="1">
      <c r="A15" s="23" t="s">
        <v>21</v>
      </c>
      <c r="B15" s="23" t="s">
        <v>60</v>
      </c>
      <c r="C15" s="23" t="s">
        <v>61</v>
      </c>
      <c r="D15" s="24" t="s">
        <v>40</v>
      </c>
      <c r="E15" s="31">
        <v>40</v>
      </c>
      <c r="F15" s="26">
        <v>6731</v>
      </c>
      <c r="G15" s="32" t="s">
        <v>49</v>
      </c>
      <c r="H15" s="27"/>
      <c r="I15" s="27"/>
      <c r="J15" s="27"/>
      <c r="K15" s="27"/>
      <c r="L15" s="27"/>
      <c r="M15" s="27"/>
      <c r="N15" s="27"/>
      <c r="O15" s="27"/>
      <c r="P15" s="28"/>
      <c r="Q15" s="28"/>
      <c r="R15" s="28"/>
      <c r="S15" s="29"/>
      <c r="T15" s="30"/>
      <c r="U15" s="30"/>
      <c r="V15" s="30"/>
      <c r="W15" s="30"/>
      <c r="X15" s="30"/>
      <c r="Y15" s="30"/>
      <c r="Z15" s="30"/>
      <c r="AA15" s="30"/>
      <c r="AB15" s="30"/>
      <c r="AC15" s="30"/>
    </row>
    <row r="16" spans="1:29" ht="15.75" customHeight="1">
      <c r="A16" s="23" t="s">
        <v>21</v>
      </c>
      <c r="B16" s="23" t="s">
        <v>62</v>
      </c>
      <c r="C16" s="23" t="s">
        <v>63</v>
      </c>
      <c r="D16" s="24" t="s">
        <v>40</v>
      </c>
      <c r="E16" s="31">
        <v>383</v>
      </c>
      <c r="F16" s="26">
        <v>6732</v>
      </c>
      <c r="G16" s="23" t="s">
        <v>49</v>
      </c>
      <c r="H16" s="27"/>
      <c r="I16" s="27"/>
      <c r="J16" s="27"/>
      <c r="K16" s="27"/>
      <c r="L16" s="27"/>
      <c r="M16" s="27"/>
      <c r="N16" s="27"/>
      <c r="O16" s="27"/>
      <c r="P16" s="28"/>
      <c r="Q16" s="28"/>
      <c r="R16" s="28"/>
      <c r="S16" s="29"/>
      <c r="T16" s="30"/>
      <c r="U16" s="30"/>
      <c r="V16" s="30"/>
      <c r="W16" s="30"/>
      <c r="X16" s="30"/>
      <c r="Y16" s="30"/>
      <c r="Z16" s="30"/>
      <c r="AA16" s="30"/>
      <c r="AB16" s="30"/>
      <c r="AC16" s="30"/>
    </row>
    <row r="17" spans="1:29" ht="15.75" customHeight="1">
      <c r="A17" s="23" t="s">
        <v>21</v>
      </c>
      <c r="B17" s="32" t="s">
        <v>64</v>
      </c>
      <c r="C17" s="32" t="s">
        <v>65</v>
      </c>
      <c r="D17" s="24" t="s">
        <v>40</v>
      </c>
      <c r="E17" s="33">
        <v>188</v>
      </c>
      <c r="F17" s="34">
        <v>9125</v>
      </c>
      <c r="G17" s="32" t="s">
        <v>49</v>
      </c>
      <c r="H17" s="27"/>
      <c r="I17" s="27"/>
      <c r="J17" s="27"/>
      <c r="K17" s="27"/>
      <c r="L17" s="27"/>
      <c r="M17" s="27"/>
      <c r="N17" s="27"/>
      <c r="O17" s="27"/>
      <c r="P17" s="28"/>
      <c r="Q17" s="28"/>
      <c r="R17" s="28"/>
      <c r="S17" s="29"/>
      <c r="T17" s="30"/>
      <c r="U17" s="30"/>
      <c r="V17" s="30"/>
      <c r="W17" s="30"/>
      <c r="X17" s="30"/>
      <c r="Y17" s="30"/>
      <c r="Z17" s="30"/>
      <c r="AA17" s="30"/>
      <c r="AB17" s="30"/>
      <c r="AC17" s="30"/>
    </row>
    <row r="18" spans="1:29" ht="15.75" customHeight="1">
      <c r="A18" s="23" t="s">
        <v>21</v>
      </c>
      <c r="B18" s="23" t="s">
        <v>66</v>
      </c>
      <c r="C18" s="23" t="s">
        <v>67</v>
      </c>
      <c r="D18" s="24" t="s">
        <v>40</v>
      </c>
      <c r="E18" s="31">
        <v>10</v>
      </c>
      <c r="F18" s="26">
        <v>5810</v>
      </c>
      <c r="G18" s="23" t="s">
        <v>68</v>
      </c>
      <c r="H18" s="27"/>
      <c r="I18" s="27"/>
      <c r="J18" s="27"/>
      <c r="K18" s="27"/>
      <c r="L18" s="27"/>
      <c r="M18" s="27"/>
      <c r="N18" s="27"/>
      <c r="O18" s="27"/>
      <c r="P18" s="28"/>
      <c r="Q18" s="28"/>
      <c r="R18" s="28"/>
      <c r="S18" s="29"/>
      <c r="T18" s="30"/>
      <c r="U18" s="30"/>
      <c r="V18" s="30"/>
      <c r="W18" s="30"/>
      <c r="X18" s="30"/>
      <c r="Y18" s="30"/>
      <c r="Z18" s="30"/>
      <c r="AA18" s="30"/>
      <c r="AB18" s="30"/>
      <c r="AC18" s="30"/>
    </row>
    <row r="19" spans="1:29" ht="15.75" customHeight="1">
      <c r="A19" s="23" t="s">
        <v>69</v>
      </c>
      <c r="B19" s="23" t="s">
        <v>70</v>
      </c>
      <c r="C19" s="23" t="s">
        <v>71</v>
      </c>
      <c r="D19" s="24" t="s">
        <v>40</v>
      </c>
      <c r="E19" s="25">
        <v>75</v>
      </c>
      <c r="F19" s="26">
        <v>1958239057</v>
      </c>
      <c r="G19" s="23" t="s">
        <v>72</v>
      </c>
      <c r="H19" s="27"/>
      <c r="I19" s="27"/>
      <c r="J19" s="27"/>
      <c r="K19" s="27"/>
      <c r="L19" s="27"/>
      <c r="M19" s="27"/>
      <c r="N19" s="27"/>
      <c r="O19" s="27"/>
      <c r="P19" s="28"/>
      <c r="Q19" s="28"/>
      <c r="R19" s="28"/>
      <c r="S19" s="29"/>
      <c r="T19" s="30"/>
      <c r="U19" s="30"/>
      <c r="V19" s="30"/>
      <c r="W19" s="30"/>
      <c r="X19" s="30"/>
      <c r="Y19" s="30"/>
      <c r="Z19" s="30"/>
      <c r="AA19" s="30"/>
      <c r="AB19" s="30"/>
      <c r="AC19" s="30"/>
    </row>
    <row r="20" spans="1:29" ht="15.75" customHeight="1">
      <c r="A20" s="23" t="s">
        <v>21</v>
      </c>
      <c r="B20" s="23" t="s">
        <v>73</v>
      </c>
      <c r="C20" s="23" t="s">
        <v>74</v>
      </c>
      <c r="D20" s="24" t="s">
        <v>40</v>
      </c>
      <c r="E20" s="31">
        <v>325</v>
      </c>
      <c r="F20" s="26">
        <v>7931</v>
      </c>
      <c r="G20" s="23" t="s">
        <v>75</v>
      </c>
      <c r="H20" s="27"/>
      <c r="I20" s="27"/>
      <c r="J20" s="27"/>
      <c r="K20" s="27"/>
      <c r="L20" s="27"/>
      <c r="M20" s="27"/>
      <c r="N20" s="27"/>
      <c r="O20" s="27"/>
      <c r="P20" s="28"/>
      <c r="Q20" s="28"/>
      <c r="R20" s="28"/>
      <c r="S20" s="29"/>
      <c r="T20" s="30"/>
      <c r="U20" s="30"/>
      <c r="V20" s="30"/>
      <c r="W20" s="30"/>
      <c r="X20" s="30"/>
      <c r="Y20" s="30"/>
      <c r="Z20" s="30"/>
      <c r="AA20" s="30"/>
      <c r="AB20" s="30"/>
      <c r="AC20" s="30"/>
    </row>
    <row r="21" spans="1:29" ht="15.75" customHeight="1">
      <c r="A21" s="23" t="s">
        <v>21</v>
      </c>
      <c r="B21" s="23" t="s">
        <v>76</v>
      </c>
      <c r="C21" s="35" t="s">
        <v>77</v>
      </c>
      <c r="D21" s="24" t="s">
        <v>40</v>
      </c>
      <c r="E21" s="31">
        <v>250</v>
      </c>
      <c r="F21" s="26" t="s">
        <v>78</v>
      </c>
      <c r="G21" s="23" t="s">
        <v>79</v>
      </c>
      <c r="H21" s="27"/>
      <c r="I21" s="27"/>
      <c r="J21" s="27"/>
      <c r="K21" s="27"/>
      <c r="L21" s="27"/>
      <c r="M21" s="27"/>
      <c r="N21" s="27"/>
      <c r="O21" s="27"/>
      <c r="P21" s="28"/>
      <c r="Q21" s="28"/>
      <c r="R21" s="28"/>
      <c r="S21" s="29"/>
      <c r="T21" s="30"/>
      <c r="U21" s="30"/>
      <c r="V21" s="30"/>
      <c r="W21" s="30"/>
      <c r="X21" s="30"/>
      <c r="Y21" s="30"/>
      <c r="Z21" s="30"/>
      <c r="AA21" s="30"/>
      <c r="AB21" s="30"/>
      <c r="AC21" s="30"/>
    </row>
    <row r="22" spans="1:29" ht="15.75" customHeight="1">
      <c r="A22" s="23" t="s">
        <v>21</v>
      </c>
      <c r="B22" s="23" t="s">
        <v>80</v>
      </c>
      <c r="C22" s="23" t="s">
        <v>81</v>
      </c>
      <c r="D22" s="24" t="s">
        <v>40</v>
      </c>
      <c r="E22" s="31">
        <v>1035</v>
      </c>
      <c r="F22" s="26" t="s">
        <v>82</v>
      </c>
      <c r="G22" s="23" t="s">
        <v>83</v>
      </c>
      <c r="H22" s="27"/>
      <c r="I22" s="27"/>
      <c r="J22" s="27"/>
      <c r="K22" s="27"/>
      <c r="L22" s="27"/>
      <c r="M22" s="27"/>
      <c r="N22" s="27"/>
      <c r="O22" s="27"/>
      <c r="P22" s="28"/>
      <c r="Q22" s="28"/>
      <c r="R22" s="28"/>
      <c r="S22" s="29"/>
      <c r="T22" s="30"/>
      <c r="U22" s="30"/>
      <c r="V22" s="30"/>
      <c r="W22" s="30"/>
      <c r="X22" s="30"/>
      <c r="Y22" s="30"/>
      <c r="Z22" s="30"/>
      <c r="AA22" s="30"/>
      <c r="AB22" s="30"/>
      <c r="AC22" s="30"/>
    </row>
    <row r="23" spans="1:29" ht="15.75" customHeight="1">
      <c r="A23" s="23" t="s">
        <v>21</v>
      </c>
      <c r="B23" s="23" t="s">
        <v>84</v>
      </c>
      <c r="C23" s="23" t="s">
        <v>85</v>
      </c>
      <c r="D23" s="24" t="s">
        <v>40</v>
      </c>
      <c r="E23" s="31">
        <v>200</v>
      </c>
      <c r="F23" s="26">
        <v>783</v>
      </c>
      <c r="G23" s="23" t="s">
        <v>86</v>
      </c>
      <c r="H23" s="27"/>
      <c r="I23" s="27"/>
      <c r="J23" s="27"/>
      <c r="K23" s="27"/>
      <c r="L23" s="27"/>
      <c r="M23" s="27"/>
      <c r="N23" s="27"/>
      <c r="O23" s="27"/>
      <c r="P23" s="28"/>
      <c r="Q23" s="28"/>
      <c r="R23" s="28"/>
      <c r="S23" s="29"/>
      <c r="T23" s="30"/>
      <c r="U23" s="30"/>
      <c r="V23" s="30"/>
      <c r="W23" s="30"/>
      <c r="X23" s="30"/>
      <c r="Y23" s="30"/>
      <c r="Z23" s="30"/>
      <c r="AA23" s="30"/>
      <c r="AB23" s="30"/>
      <c r="AC23" s="30"/>
    </row>
    <row r="24" spans="1:29" ht="15.75" customHeight="1">
      <c r="A24" s="23" t="s">
        <v>21</v>
      </c>
      <c r="B24" s="23" t="s">
        <v>87</v>
      </c>
      <c r="C24" s="23" t="s">
        <v>88</v>
      </c>
      <c r="D24" s="24" t="s">
        <v>40</v>
      </c>
      <c r="E24" s="25">
        <v>450</v>
      </c>
      <c r="F24" s="26" t="s">
        <v>89</v>
      </c>
      <c r="G24" s="23" t="s">
        <v>90</v>
      </c>
      <c r="H24" s="27"/>
      <c r="I24" s="27"/>
      <c r="J24" s="27"/>
      <c r="K24" s="27"/>
      <c r="L24" s="27"/>
      <c r="M24" s="27"/>
      <c r="N24" s="27"/>
      <c r="O24" s="27"/>
      <c r="P24" s="28"/>
      <c r="Q24" s="28"/>
      <c r="R24" s="28"/>
      <c r="S24" s="29"/>
      <c r="T24" s="30"/>
      <c r="U24" s="30"/>
      <c r="V24" s="30"/>
      <c r="W24" s="30"/>
      <c r="X24" s="30"/>
      <c r="Y24" s="30"/>
      <c r="Z24" s="30"/>
      <c r="AA24" s="30"/>
      <c r="AB24" s="30"/>
      <c r="AC24" s="30"/>
    </row>
    <row r="25" spans="1:29" ht="15.75" customHeight="1">
      <c r="A25" s="36" t="s">
        <v>91</v>
      </c>
      <c r="B25" s="23" t="s">
        <v>92</v>
      </c>
      <c r="C25" s="23" t="s">
        <v>93</v>
      </c>
      <c r="D25" s="24" t="s">
        <v>40</v>
      </c>
      <c r="E25" s="25">
        <v>100</v>
      </c>
      <c r="F25" s="26">
        <v>69394</v>
      </c>
      <c r="G25" s="23" t="s">
        <v>94</v>
      </c>
      <c r="H25" s="27"/>
      <c r="I25" s="27"/>
      <c r="J25" s="27"/>
      <c r="K25" s="27"/>
      <c r="L25" s="27"/>
      <c r="M25" s="27"/>
      <c r="N25" s="27"/>
      <c r="O25" s="27"/>
      <c r="P25" s="28"/>
      <c r="Q25" s="28"/>
      <c r="R25" s="28"/>
      <c r="S25" s="29"/>
      <c r="T25" s="30"/>
      <c r="U25" s="30"/>
      <c r="V25" s="30"/>
      <c r="W25" s="30"/>
      <c r="X25" s="30"/>
      <c r="Y25" s="30"/>
      <c r="Z25" s="30"/>
      <c r="AA25" s="30"/>
      <c r="AB25" s="30"/>
      <c r="AC25" s="30"/>
    </row>
    <row r="26" spans="1:29" ht="15.75" customHeight="1">
      <c r="A26" s="36" t="s">
        <v>91</v>
      </c>
      <c r="B26" s="23" t="s">
        <v>95</v>
      </c>
      <c r="C26" s="23" t="s">
        <v>96</v>
      </c>
      <c r="D26" s="24" t="s">
        <v>40</v>
      </c>
      <c r="E26" s="31">
        <v>3812</v>
      </c>
      <c r="F26" s="26">
        <v>14883</v>
      </c>
      <c r="G26" s="23" t="s">
        <v>97</v>
      </c>
      <c r="H26" s="27"/>
      <c r="I26" s="27"/>
      <c r="J26" s="27"/>
      <c r="K26" s="27"/>
      <c r="L26" s="27"/>
      <c r="M26" s="27"/>
      <c r="N26" s="27"/>
      <c r="O26" s="27"/>
      <c r="P26" s="28"/>
      <c r="Q26" s="28"/>
      <c r="R26" s="28"/>
      <c r="S26" s="29"/>
      <c r="T26" s="30"/>
      <c r="U26" s="30"/>
      <c r="V26" s="30"/>
      <c r="W26" s="30"/>
      <c r="X26" s="30"/>
      <c r="Y26" s="30"/>
      <c r="Z26" s="30"/>
      <c r="AA26" s="30"/>
      <c r="AB26" s="30"/>
      <c r="AC26" s="30"/>
    </row>
    <row r="27" spans="1:29" ht="15.75" customHeight="1">
      <c r="A27" s="36" t="s">
        <v>91</v>
      </c>
      <c r="B27" s="23" t="s">
        <v>98</v>
      </c>
      <c r="C27" s="23" t="s">
        <v>96</v>
      </c>
      <c r="D27" s="24" t="s">
        <v>40</v>
      </c>
      <c r="E27" s="31">
        <v>3289</v>
      </c>
      <c r="F27" s="26">
        <v>18448</v>
      </c>
      <c r="G27" s="23" t="s">
        <v>97</v>
      </c>
      <c r="H27" s="27"/>
      <c r="I27" s="27"/>
      <c r="J27" s="27"/>
      <c r="K27" s="27"/>
      <c r="L27" s="27"/>
      <c r="M27" s="27"/>
      <c r="N27" s="27"/>
      <c r="O27" s="27"/>
      <c r="P27" s="28"/>
      <c r="Q27" s="28"/>
      <c r="R27" s="28"/>
      <c r="S27" s="29"/>
      <c r="T27" s="30"/>
      <c r="U27" s="30"/>
      <c r="V27" s="30"/>
      <c r="W27" s="30"/>
      <c r="X27" s="30"/>
      <c r="Y27" s="30"/>
      <c r="Z27" s="30"/>
      <c r="AA27" s="30"/>
      <c r="AB27" s="30"/>
      <c r="AC27" s="30"/>
    </row>
    <row r="28" spans="1:29" ht="15.75" customHeight="1">
      <c r="A28" s="23" t="s">
        <v>69</v>
      </c>
      <c r="B28" s="23" t="s">
        <v>99</v>
      </c>
      <c r="C28" s="35" t="s">
        <v>100</v>
      </c>
      <c r="D28" s="24" t="s">
        <v>40</v>
      </c>
      <c r="E28" s="31">
        <v>70</v>
      </c>
      <c r="F28" s="26">
        <v>84149031</v>
      </c>
      <c r="G28" s="23" t="s">
        <v>101</v>
      </c>
      <c r="H28" s="27"/>
      <c r="I28" s="27"/>
      <c r="J28" s="27"/>
      <c r="K28" s="27"/>
      <c r="L28" s="27"/>
      <c r="M28" s="27"/>
      <c r="N28" s="27"/>
      <c r="O28" s="27"/>
      <c r="P28" s="28"/>
      <c r="Q28" s="28"/>
      <c r="R28" s="28"/>
      <c r="S28" s="29"/>
      <c r="T28" s="30"/>
      <c r="U28" s="30"/>
      <c r="V28" s="30"/>
      <c r="W28" s="30"/>
      <c r="X28" s="30"/>
      <c r="Y28" s="30"/>
      <c r="Z28" s="30"/>
      <c r="AA28" s="30"/>
      <c r="AB28" s="30"/>
      <c r="AC28" s="30"/>
    </row>
    <row r="29" spans="1:29" ht="15.75" customHeight="1">
      <c r="A29" s="23" t="s">
        <v>21</v>
      </c>
      <c r="B29" s="23" t="s">
        <v>102</v>
      </c>
      <c r="C29" s="23" t="s">
        <v>103</v>
      </c>
      <c r="D29" s="24" t="s">
        <v>40</v>
      </c>
      <c r="E29" s="31">
        <v>370</v>
      </c>
      <c r="F29" s="26">
        <v>990018</v>
      </c>
      <c r="G29" s="23" t="s">
        <v>104</v>
      </c>
      <c r="H29" s="27"/>
      <c r="I29" s="27"/>
      <c r="J29" s="27"/>
      <c r="K29" s="27"/>
      <c r="L29" s="27"/>
      <c r="M29" s="27"/>
      <c r="N29" s="27"/>
      <c r="O29" s="27"/>
      <c r="P29" s="28"/>
      <c r="Q29" s="28"/>
      <c r="R29" s="28"/>
      <c r="S29" s="29"/>
      <c r="T29" s="30"/>
      <c r="U29" s="30"/>
      <c r="V29" s="30"/>
      <c r="W29" s="30"/>
      <c r="X29" s="30"/>
      <c r="Y29" s="30"/>
      <c r="Z29" s="30"/>
      <c r="AA29" s="30"/>
      <c r="AB29" s="30"/>
      <c r="AC29" s="30"/>
    </row>
    <row r="30" spans="1:29" ht="15.75" customHeight="1">
      <c r="A30" s="36" t="s">
        <v>91</v>
      </c>
      <c r="B30" s="23" t="s">
        <v>105</v>
      </c>
      <c r="C30" s="35" t="s">
        <v>106</v>
      </c>
      <c r="D30" s="24" t="s">
        <v>40</v>
      </c>
      <c r="E30" s="31">
        <v>150</v>
      </c>
      <c r="F30" s="26">
        <v>5150092100</v>
      </c>
      <c r="G30" s="23" t="s">
        <v>107</v>
      </c>
      <c r="H30" s="27"/>
      <c r="I30" s="27"/>
      <c r="J30" s="27"/>
      <c r="K30" s="27"/>
      <c r="L30" s="27"/>
      <c r="M30" s="27"/>
      <c r="N30" s="27"/>
      <c r="O30" s="27"/>
      <c r="P30" s="28"/>
      <c r="Q30" s="28"/>
      <c r="R30" s="28"/>
      <c r="S30" s="29"/>
      <c r="T30" s="30"/>
      <c r="U30" s="30"/>
      <c r="V30" s="30"/>
      <c r="W30" s="30"/>
      <c r="X30" s="30"/>
      <c r="Y30" s="30"/>
      <c r="Z30" s="30"/>
      <c r="AA30" s="30"/>
      <c r="AB30" s="30"/>
      <c r="AC30" s="30"/>
    </row>
    <row r="31" spans="1:29" ht="15.75" customHeight="1">
      <c r="A31" s="23" t="s">
        <v>69</v>
      </c>
      <c r="B31" s="23" t="s">
        <v>108</v>
      </c>
      <c r="C31" s="23" t="s">
        <v>109</v>
      </c>
      <c r="D31" s="24" t="s">
        <v>40</v>
      </c>
      <c r="E31" s="31">
        <v>63</v>
      </c>
      <c r="F31" s="26">
        <v>73400</v>
      </c>
      <c r="G31" s="23" t="s">
        <v>110</v>
      </c>
      <c r="H31" s="27"/>
      <c r="I31" s="27"/>
      <c r="J31" s="27"/>
      <c r="K31" s="27"/>
      <c r="L31" s="27"/>
      <c r="M31" s="27"/>
      <c r="N31" s="27"/>
      <c r="O31" s="27"/>
      <c r="P31" s="28"/>
      <c r="Q31" s="28"/>
      <c r="R31" s="28"/>
      <c r="S31" s="29"/>
      <c r="T31" s="30"/>
      <c r="U31" s="30"/>
      <c r="V31" s="30"/>
      <c r="W31" s="30"/>
      <c r="X31" s="30"/>
      <c r="Y31" s="30"/>
      <c r="Z31" s="30"/>
      <c r="AA31" s="30"/>
      <c r="AB31" s="30"/>
      <c r="AC31" s="30"/>
    </row>
    <row r="32" spans="1:29" ht="15.75" customHeight="1">
      <c r="A32" s="23" t="s">
        <v>69</v>
      </c>
      <c r="B32" s="23" t="s">
        <v>111</v>
      </c>
      <c r="C32" s="23" t="s">
        <v>109</v>
      </c>
      <c r="D32" s="24" t="s">
        <v>40</v>
      </c>
      <c r="E32" s="31">
        <v>150</v>
      </c>
      <c r="F32" s="26">
        <v>73450</v>
      </c>
      <c r="G32" s="23" t="s">
        <v>110</v>
      </c>
      <c r="H32" s="27"/>
      <c r="I32" s="27"/>
      <c r="J32" s="27"/>
      <c r="K32" s="27"/>
      <c r="L32" s="27"/>
      <c r="M32" s="27"/>
      <c r="N32" s="27"/>
      <c r="O32" s="27"/>
      <c r="P32" s="28"/>
      <c r="Q32" s="28"/>
      <c r="R32" s="28"/>
      <c r="S32" s="29"/>
      <c r="T32" s="30"/>
      <c r="U32" s="30"/>
      <c r="V32" s="30"/>
      <c r="W32" s="30"/>
      <c r="X32" s="30"/>
      <c r="Y32" s="30"/>
      <c r="Z32" s="30"/>
      <c r="AA32" s="30"/>
      <c r="AB32" s="30"/>
      <c r="AC32" s="30"/>
    </row>
    <row r="33" spans="1:29" ht="15.75" customHeight="1">
      <c r="A33" s="23" t="s">
        <v>69</v>
      </c>
      <c r="B33" s="36" t="s">
        <v>112</v>
      </c>
      <c r="C33" s="23" t="s">
        <v>71</v>
      </c>
      <c r="D33" s="24" t="s">
        <v>40</v>
      </c>
      <c r="E33" s="37">
        <v>5</v>
      </c>
      <c r="F33" s="38" t="s">
        <v>113</v>
      </c>
      <c r="G33" s="38" t="s">
        <v>114</v>
      </c>
      <c r="H33" s="27"/>
      <c r="I33" s="27"/>
      <c r="J33" s="27"/>
      <c r="K33" s="27"/>
      <c r="L33" s="27"/>
      <c r="M33" s="27"/>
      <c r="N33" s="27"/>
      <c r="O33" s="27"/>
      <c r="P33" s="28"/>
      <c r="Q33" s="28"/>
      <c r="R33" s="28"/>
      <c r="S33" s="29"/>
      <c r="T33" s="30"/>
      <c r="U33" s="30"/>
      <c r="V33" s="30"/>
      <c r="W33" s="30"/>
      <c r="X33" s="30"/>
      <c r="Y33" s="30"/>
      <c r="Z33" s="30"/>
      <c r="AA33" s="30"/>
      <c r="AB33" s="30"/>
      <c r="AC33" s="30"/>
    </row>
    <row r="34" spans="1:29" ht="15.75" customHeight="1">
      <c r="A34" s="23" t="s">
        <v>69</v>
      </c>
      <c r="B34" s="23" t="s">
        <v>115</v>
      </c>
      <c r="C34" s="23" t="s">
        <v>71</v>
      </c>
      <c r="D34" s="24" t="s">
        <v>40</v>
      </c>
      <c r="E34" s="31">
        <v>40</v>
      </c>
      <c r="F34" s="26">
        <v>789</v>
      </c>
      <c r="G34" s="23" t="s">
        <v>116</v>
      </c>
      <c r="H34" s="27"/>
      <c r="I34" s="27"/>
      <c r="J34" s="27"/>
      <c r="K34" s="27"/>
      <c r="L34" s="27"/>
      <c r="M34" s="27"/>
      <c r="N34" s="27"/>
      <c r="O34" s="27"/>
      <c r="P34" s="28"/>
      <c r="Q34" s="28"/>
      <c r="R34" s="28"/>
      <c r="S34" s="29"/>
      <c r="T34" s="30"/>
      <c r="U34" s="30"/>
      <c r="V34" s="30"/>
      <c r="W34" s="30"/>
      <c r="X34" s="30"/>
      <c r="Y34" s="30"/>
      <c r="Z34" s="30"/>
      <c r="AA34" s="30"/>
      <c r="AB34" s="30"/>
      <c r="AC34" s="30"/>
    </row>
    <row r="35" spans="1:29" ht="15.75" customHeight="1">
      <c r="A35" s="23" t="s">
        <v>69</v>
      </c>
      <c r="B35" s="23" t="s">
        <v>117</v>
      </c>
      <c r="C35" s="23" t="s">
        <v>118</v>
      </c>
      <c r="D35" s="24" t="s">
        <v>40</v>
      </c>
      <c r="E35" s="25">
        <v>450</v>
      </c>
      <c r="F35" s="26" t="s">
        <v>119</v>
      </c>
      <c r="G35" s="23" t="s">
        <v>116</v>
      </c>
      <c r="H35" s="27"/>
      <c r="I35" s="27"/>
      <c r="J35" s="27"/>
      <c r="K35" s="27"/>
      <c r="L35" s="27"/>
      <c r="M35" s="27"/>
      <c r="N35" s="27"/>
      <c r="O35" s="27"/>
      <c r="P35" s="28"/>
      <c r="Q35" s="28"/>
      <c r="R35" s="28"/>
      <c r="S35" s="29"/>
      <c r="T35" s="30"/>
      <c r="U35" s="30"/>
      <c r="V35" s="30"/>
      <c r="W35" s="30"/>
      <c r="X35" s="30"/>
      <c r="Y35" s="30"/>
      <c r="Z35" s="30"/>
      <c r="AA35" s="30"/>
      <c r="AB35" s="30"/>
      <c r="AC35" s="30"/>
    </row>
    <row r="36" spans="1:29" ht="15.75" customHeight="1">
      <c r="A36" s="23" t="s">
        <v>69</v>
      </c>
      <c r="B36" s="23" t="s">
        <v>120</v>
      </c>
      <c r="C36" s="23" t="s">
        <v>93</v>
      </c>
      <c r="D36" s="24" t="s">
        <v>40</v>
      </c>
      <c r="E36" s="31">
        <v>300</v>
      </c>
      <c r="F36" s="26" t="s">
        <v>121</v>
      </c>
      <c r="G36" s="23" t="s">
        <v>116</v>
      </c>
      <c r="H36" s="27"/>
      <c r="I36" s="27"/>
      <c r="J36" s="27"/>
      <c r="K36" s="27"/>
      <c r="L36" s="27"/>
      <c r="M36" s="27"/>
      <c r="N36" s="27"/>
      <c r="O36" s="27"/>
      <c r="P36" s="28"/>
      <c r="Q36" s="28"/>
      <c r="R36" s="28"/>
      <c r="S36" s="29"/>
      <c r="T36" s="30"/>
      <c r="U36" s="30"/>
      <c r="V36" s="30"/>
      <c r="W36" s="30"/>
      <c r="X36" s="30"/>
      <c r="Y36" s="30"/>
      <c r="Z36" s="30"/>
      <c r="AA36" s="30"/>
      <c r="AB36" s="30"/>
      <c r="AC36" s="30"/>
    </row>
    <row r="37" spans="1:29" ht="15.75" customHeight="1">
      <c r="A37" s="23" t="s">
        <v>69</v>
      </c>
      <c r="B37" s="23" t="s">
        <v>122</v>
      </c>
      <c r="C37" s="35" t="s">
        <v>123</v>
      </c>
      <c r="D37" s="24" t="s">
        <v>40</v>
      </c>
      <c r="E37" s="31">
        <v>40</v>
      </c>
      <c r="F37" s="26">
        <v>13000532409</v>
      </c>
      <c r="G37" s="23" t="s">
        <v>124</v>
      </c>
      <c r="H37" s="27"/>
      <c r="I37" s="27"/>
      <c r="J37" s="27"/>
      <c r="K37" s="27"/>
      <c r="L37" s="27"/>
      <c r="M37" s="27"/>
      <c r="N37" s="27"/>
      <c r="O37" s="27"/>
      <c r="P37" s="28"/>
      <c r="Q37" s="28"/>
      <c r="R37" s="28"/>
      <c r="S37" s="29"/>
      <c r="T37" s="30"/>
      <c r="U37" s="30"/>
      <c r="V37" s="30"/>
      <c r="W37" s="30"/>
      <c r="X37" s="30"/>
      <c r="Y37" s="30"/>
      <c r="Z37" s="30"/>
      <c r="AA37" s="30"/>
      <c r="AB37" s="30"/>
      <c r="AC37" s="30"/>
    </row>
    <row r="38" spans="1:29" ht="15.75" customHeight="1">
      <c r="A38" s="23" t="s">
        <v>69</v>
      </c>
      <c r="B38" s="23" t="s">
        <v>125</v>
      </c>
      <c r="C38" s="23" t="s">
        <v>126</v>
      </c>
      <c r="D38" s="24" t="s">
        <v>40</v>
      </c>
      <c r="E38" s="31">
        <v>790</v>
      </c>
      <c r="F38" s="26">
        <v>195823970900</v>
      </c>
      <c r="G38" s="23" t="s">
        <v>124</v>
      </c>
      <c r="H38" s="27"/>
      <c r="I38" s="27"/>
      <c r="J38" s="27"/>
      <c r="K38" s="27"/>
      <c r="L38" s="27"/>
      <c r="M38" s="27"/>
      <c r="N38" s="27"/>
      <c r="O38" s="27"/>
      <c r="P38" s="28"/>
      <c r="Q38" s="28"/>
      <c r="R38" s="28"/>
      <c r="S38" s="29"/>
      <c r="T38" s="30"/>
      <c r="U38" s="30"/>
      <c r="V38" s="30"/>
      <c r="W38" s="30"/>
      <c r="X38" s="30"/>
      <c r="Y38" s="30"/>
      <c r="Z38" s="30"/>
      <c r="AA38" s="30"/>
      <c r="AB38" s="30"/>
      <c r="AC38" s="30"/>
    </row>
    <row r="39" spans="1:29" ht="15.75" customHeight="1">
      <c r="A39" s="23" t="s">
        <v>69</v>
      </c>
      <c r="B39" s="23" t="s">
        <v>127</v>
      </c>
      <c r="C39" s="23" t="s">
        <v>128</v>
      </c>
      <c r="D39" s="24" t="s">
        <v>40</v>
      </c>
      <c r="E39" s="25">
        <v>190</v>
      </c>
      <c r="F39" s="26" t="s">
        <v>129</v>
      </c>
      <c r="G39" s="23" t="s">
        <v>124</v>
      </c>
      <c r="H39" s="27"/>
      <c r="I39" s="27"/>
      <c r="J39" s="27"/>
      <c r="K39" s="27"/>
      <c r="L39" s="27"/>
      <c r="M39" s="27"/>
      <c r="N39" s="27"/>
      <c r="O39" s="27"/>
      <c r="P39" s="28"/>
      <c r="Q39" s="28"/>
      <c r="R39" s="28"/>
      <c r="S39" s="29"/>
      <c r="T39" s="30"/>
      <c r="U39" s="30"/>
      <c r="V39" s="30"/>
      <c r="W39" s="30"/>
      <c r="X39" s="30"/>
      <c r="Y39" s="30"/>
      <c r="Z39" s="30"/>
      <c r="AA39" s="30"/>
      <c r="AB39" s="30"/>
      <c r="AC39" s="30"/>
    </row>
    <row r="40" spans="1:29" ht="15.75" customHeight="1">
      <c r="A40" s="36" t="s">
        <v>91</v>
      </c>
      <c r="B40" s="23" t="s">
        <v>130</v>
      </c>
      <c r="C40" s="23" t="s">
        <v>131</v>
      </c>
      <c r="D40" s="24" t="s">
        <v>40</v>
      </c>
      <c r="E40" s="25">
        <v>116</v>
      </c>
      <c r="F40" s="26">
        <v>9598</v>
      </c>
      <c r="G40" s="23" t="s">
        <v>132</v>
      </c>
      <c r="H40" s="27"/>
      <c r="I40" s="27"/>
      <c r="J40" s="27"/>
      <c r="K40" s="27"/>
      <c r="L40" s="27"/>
      <c r="M40" s="27"/>
      <c r="N40" s="27"/>
      <c r="O40" s="27"/>
      <c r="P40" s="28"/>
      <c r="Q40" s="28"/>
      <c r="R40" s="28"/>
      <c r="S40" s="29"/>
      <c r="T40" s="30"/>
      <c r="U40" s="30"/>
      <c r="V40" s="30"/>
      <c r="W40" s="30"/>
      <c r="X40" s="30"/>
      <c r="Y40" s="30"/>
      <c r="Z40" s="30"/>
      <c r="AA40" s="30"/>
      <c r="AB40" s="30"/>
      <c r="AC40" s="30"/>
    </row>
    <row r="41" spans="1:29" ht="15">
      <c r="A41" s="36" t="s">
        <v>91</v>
      </c>
      <c r="B41" s="23" t="s">
        <v>133</v>
      </c>
      <c r="C41" s="23" t="s">
        <v>131</v>
      </c>
      <c r="D41" s="24" t="s">
        <v>40</v>
      </c>
      <c r="E41" s="31">
        <v>33</v>
      </c>
      <c r="F41" s="26">
        <v>25111</v>
      </c>
      <c r="G41" s="23" t="s">
        <v>132</v>
      </c>
      <c r="H41" s="27"/>
      <c r="I41" s="27"/>
      <c r="J41" s="27"/>
      <c r="K41" s="27"/>
      <c r="L41" s="27"/>
      <c r="M41" s="27"/>
      <c r="N41" s="27"/>
      <c r="O41" s="27"/>
      <c r="P41" s="28"/>
      <c r="Q41" s="28"/>
      <c r="R41" s="28"/>
      <c r="S41" s="29"/>
      <c r="T41" s="30"/>
      <c r="U41" s="30"/>
      <c r="V41" s="30"/>
      <c r="W41" s="30"/>
      <c r="X41" s="30"/>
      <c r="Y41" s="30"/>
      <c r="Z41" s="30"/>
      <c r="AA41" s="30"/>
      <c r="AB41" s="30"/>
      <c r="AC41" s="30"/>
    </row>
    <row r="42" spans="1:29" ht="15">
      <c r="A42" s="23" t="s">
        <v>69</v>
      </c>
      <c r="B42" s="23" t="s">
        <v>134</v>
      </c>
      <c r="C42" s="23" t="s">
        <v>93</v>
      </c>
      <c r="D42" s="24" t="s">
        <v>40</v>
      </c>
      <c r="E42" s="31">
        <v>100</v>
      </c>
      <c r="F42" s="26">
        <v>81290</v>
      </c>
      <c r="G42" s="23" t="s">
        <v>135</v>
      </c>
      <c r="H42" s="27"/>
      <c r="I42" s="27"/>
      <c r="J42" s="27"/>
      <c r="K42" s="27"/>
      <c r="L42" s="27"/>
      <c r="M42" s="27"/>
      <c r="N42" s="27"/>
      <c r="O42" s="27"/>
      <c r="P42" s="28"/>
      <c r="Q42" s="28"/>
      <c r="R42" s="28"/>
      <c r="S42" s="29"/>
      <c r="T42" s="30"/>
      <c r="U42" s="30"/>
      <c r="V42" s="30"/>
      <c r="W42" s="30"/>
      <c r="X42" s="30"/>
      <c r="Y42" s="30"/>
      <c r="Z42" s="30"/>
      <c r="AA42" s="30"/>
      <c r="AB42" s="30"/>
      <c r="AC42" s="30"/>
    </row>
    <row r="43" spans="1:29" ht="15">
      <c r="A43" s="23" t="s">
        <v>69</v>
      </c>
      <c r="B43" s="23" t="s">
        <v>136</v>
      </c>
      <c r="C43" s="23" t="s">
        <v>93</v>
      </c>
      <c r="D43" s="24" t="s">
        <v>40</v>
      </c>
      <c r="E43" s="31">
        <v>100</v>
      </c>
      <c r="F43" s="26">
        <v>82000</v>
      </c>
      <c r="G43" s="23" t="s">
        <v>135</v>
      </c>
      <c r="H43" s="27"/>
      <c r="I43" s="27"/>
      <c r="J43" s="27"/>
      <c r="K43" s="27"/>
      <c r="L43" s="27"/>
      <c r="M43" s="27"/>
      <c r="N43" s="27"/>
      <c r="O43" s="27"/>
      <c r="P43" s="28"/>
      <c r="Q43" s="28"/>
      <c r="R43" s="28"/>
      <c r="S43" s="29"/>
      <c r="T43" s="30"/>
      <c r="U43" s="30"/>
      <c r="V43" s="30"/>
      <c r="W43" s="30"/>
      <c r="X43" s="30"/>
      <c r="Y43" s="30"/>
      <c r="Z43" s="30"/>
      <c r="AA43" s="30"/>
      <c r="AB43" s="30"/>
      <c r="AC43" s="30"/>
    </row>
    <row r="44" spans="1:29" ht="15">
      <c r="A44" s="23" t="s">
        <v>21</v>
      </c>
      <c r="B44" s="23" t="s">
        <v>137</v>
      </c>
      <c r="C44" s="23" t="s">
        <v>109</v>
      </c>
      <c r="D44" s="24" t="s">
        <v>40</v>
      </c>
      <c r="E44" s="25">
        <v>500</v>
      </c>
      <c r="F44" s="26" t="s">
        <v>138</v>
      </c>
      <c r="G44" s="23" t="s">
        <v>139</v>
      </c>
      <c r="H44" s="27"/>
      <c r="I44" s="27"/>
      <c r="J44" s="27"/>
      <c r="K44" s="27"/>
      <c r="L44" s="27"/>
      <c r="M44" s="27"/>
      <c r="N44" s="27"/>
      <c r="O44" s="27"/>
      <c r="P44" s="28"/>
      <c r="Q44" s="28"/>
      <c r="R44" s="28"/>
      <c r="S44" s="29"/>
      <c r="T44" s="30"/>
      <c r="U44" s="30"/>
      <c r="V44" s="30"/>
      <c r="W44" s="30"/>
      <c r="X44" s="30"/>
      <c r="Y44" s="30"/>
      <c r="Z44" s="30"/>
      <c r="AA44" s="30"/>
      <c r="AB44" s="30"/>
      <c r="AC44" s="30"/>
    </row>
    <row r="45" spans="1:29" ht="15">
      <c r="A45" s="23" t="s">
        <v>21</v>
      </c>
      <c r="B45" s="23" t="s">
        <v>140</v>
      </c>
      <c r="C45" s="23" t="s">
        <v>141</v>
      </c>
      <c r="D45" s="24" t="s">
        <v>40</v>
      </c>
      <c r="E45" s="31">
        <v>650</v>
      </c>
      <c r="F45" s="26" t="s">
        <v>142</v>
      </c>
      <c r="G45" s="23" t="s">
        <v>143</v>
      </c>
      <c r="H45" s="27"/>
      <c r="I45" s="27"/>
      <c r="J45" s="27"/>
      <c r="K45" s="27"/>
      <c r="L45" s="27"/>
      <c r="M45" s="27"/>
      <c r="N45" s="27"/>
      <c r="O45" s="27"/>
      <c r="P45" s="28"/>
      <c r="Q45" s="28"/>
      <c r="R45" s="28"/>
      <c r="S45" s="29"/>
      <c r="T45" s="30"/>
      <c r="U45" s="30"/>
      <c r="V45" s="30"/>
      <c r="W45" s="30"/>
      <c r="X45" s="30"/>
      <c r="Y45" s="30"/>
      <c r="Z45" s="30"/>
      <c r="AA45" s="30"/>
      <c r="AB45" s="30"/>
      <c r="AC45" s="30"/>
    </row>
    <row r="46" spans="1:29" ht="15">
      <c r="A46" s="23" t="s">
        <v>21</v>
      </c>
      <c r="B46" s="23" t="s">
        <v>144</v>
      </c>
      <c r="C46" s="23" t="s">
        <v>145</v>
      </c>
      <c r="D46" s="24" t="s">
        <v>40</v>
      </c>
      <c r="E46" s="31">
        <v>815</v>
      </c>
      <c r="F46" s="26" t="s">
        <v>146</v>
      </c>
      <c r="G46" s="23" t="s">
        <v>143</v>
      </c>
      <c r="H46" s="27"/>
      <c r="I46" s="27"/>
      <c r="J46" s="27"/>
      <c r="K46" s="27"/>
      <c r="L46" s="27"/>
      <c r="M46" s="27"/>
      <c r="N46" s="27"/>
      <c r="O46" s="27"/>
      <c r="P46" s="28"/>
      <c r="Q46" s="28"/>
      <c r="R46" s="28"/>
      <c r="S46" s="29"/>
      <c r="T46" s="30"/>
      <c r="U46" s="30"/>
      <c r="V46" s="30"/>
      <c r="W46" s="30"/>
      <c r="X46" s="30"/>
      <c r="Y46" s="30"/>
      <c r="Z46" s="30"/>
      <c r="AA46" s="30"/>
      <c r="AB46" s="30"/>
      <c r="AC46" s="30"/>
    </row>
    <row r="47" spans="1:29" ht="15">
      <c r="A47" s="23" t="s">
        <v>21</v>
      </c>
      <c r="B47" s="23" t="s">
        <v>147</v>
      </c>
      <c r="C47" s="23" t="s">
        <v>148</v>
      </c>
      <c r="D47" s="24" t="s">
        <v>40</v>
      </c>
      <c r="E47" s="25">
        <v>855</v>
      </c>
      <c r="F47" s="26" t="s">
        <v>149</v>
      </c>
      <c r="G47" s="23" t="s">
        <v>143</v>
      </c>
      <c r="H47" s="27"/>
      <c r="I47" s="27"/>
      <c r="J47" s="27"/>
      <c r="K47" s="27"/>
      <c r="L47" s="27"/>
      <c r="M47" s="27"/>
      <c r="N47" s="27"/>
      <c r="O47" s="27"/>
      <c r="P47" s="28"/>
      <c r="Q47" s="28"/>
      <c r="R47" s="28"/>
      <c r="S47" s="29"/>
      <c r="T47" s="30"/>
      <c r="U47" s="30"/>
      <c r="V47" s="30"/>
      <c r="W47" s="30"/>
      <c r="X47" s="30"/>
      <c r="Y47" s="30"/>
      <c r="Z47" s="30"/>
      <c r="AA47" s="30"/>
      <c r="AB47" s="30"/>
      <c r="AC47" s="30"/>
    </row>
    <row r="48" spans="1:29" ht="15">
      <c r="A48" s="23" t="s">
        <v>21</v>
      </c>
      <c r="B48" s="23" t="s">
        <v>150</v>
      </c>
      <c r="C48" s="35" t="s">
        <v>151</v>
      </c>
      <c r="D48" s="24" t="s">
        <v>40</v>
      </c>
      <c r="E48" s="25">
        <v>1</v>
      </c>
      <c r="F48" s="26" t="s">
        <v>152</v>
      </c>
      <c r="G48" s="23" t="s">
        <v>153</v>
      </c>
      <c r="H48" s="27"/>
      <c r="I48" s="27"/>
      <c r="J48" s="27"/>
      <c r="K48" s="27"/>
      <c r="L48" s="27"/>
      <c r="M48" s="27"/>
      <c r="N48" s="27"/>
      <c r="O48" s="27"/>
      <c r="P48" s="28"/>
      <c r="Q48" s="28"/>
      <c r="R48" s="28"/>
      <c r="S48" s="29"/>
      <c r="T48" s="30"/>
      <c r="U48" s="30"/>
      <c r="V48" s="30"/>
      <c r="W48" s="30"/>
      <c r="X48" s="30"/>
      <c r="Y48" s="30"/>
      <c r="Z48" s="30"/>
      <c r="AA48" s="30"/>
      <c r="AB48" s="30"/>
      <c r="AC48" s="30"/>
    </row>
    <row r="49" spans="1:29" ht="15">
      <c r="A49" s="23" t="s">
        <v>21</v>
      </c>
      <c r="B49" s="23" t="s">
        <v>154</v>
      </c>
      <c r="C49" s="35" t="s">
        <v>151</v>
      </c>
      <c r="D49" s="24" t="s">
        <v>40</v>
      </c>
      <c r="E49" s="25">
        <v>1</v>
      </c>
      <c r="F49" s="26" t="s">
        <v>155</v>
      </c>
      <c r="G49" s="23" t="s">
        <v>153</v>
      </c>
      <c r="H49" s="27"/>
      <c r="I49" s="27"/>
      <c r="J49" s="27"/>
      <c r="K49" s="27"/>
      <c r="L49" s="27"/>
      <c r="M49" s="27"/>
      <c r="N49" s="27"/>
      <c r="O49" s="27"/>
      <c r="P49" s="28"/>
      <c r="Q49" s="28"/>
      <c r="R49" s="28"/>
      <c r="S49" s="29"/>
      <c r="T49" s="30"/>
      <c r="U49" s="30"/>
      <c r="V49" s="30"/>
      <c r="W49" s="30"/>
      <c r="X49" s="30"/>
      <c r="Y49" s="30"/>
      <c r="Z49" s="30"/>
      <c r="AA49" s="30"/>
      <c r="AB49" s="30"/>
      <c r="AC49" s="30"/>
    </row>
    <row r="50" spans="1:29" ht="15">
      <c r="A50" s="23" t="s">
        <v>21</v>
      </c>
      <c r="B50" s="23" t="s">
        <v>156</v>
      </c>
      <c r="C50" s="35" t="s">
        <v>157</v>
      </c>
      <c r="D50" s="24" t="s">
        <v>40</v>
      </c>
      <c r="E50" s="25">
        <v>1</v>
      </c>
      <c r="F50" s="26" t="s">
        <v>158</v>
      </c>
      <c r="G50" s="23" t="s">
        <v>153</v>
      </c>
      <c r="H50" s="27"/>
      <c r="I50" s="27"/>
      <c r="J50" s="27"/>
      <c r="K50" s="27"/>
      <c r="L50" s="27"/>
      <c r="M50" s="27"/>
      <c r="N50" s="27"/>
      <c r="O50" s="27"/>
      <c r="P50" s="28"/>
      <c r="Q50" s="28"/>
      <c r="R50" s="28"/>
      <c r="S50" s="29"/>
      <c r="T50" s="30"/>
      <c r="U50" s="30"/>
      <c r="V50" s="30"/>
      <c r="W50" s="30"/>
      <c r="X50" s="30"/>
      <c r="Y50" s="30"/>
      <c r="Z50" s="30"/>
      <c r="AA50" s="30"/>
      <c r="AB50" s="30"/>
      <c r="AC50" s="30"/>
    </row>
    <row r="51" spans="1:29" ht="15">
      <c r="A51" s="23" t="s">
        <v>159</v>
      </c>
      <c r="B51" s="23" t="s">
        <v>160</v>
      </c>
      <c r="C51" s="23" t="s">
        <v>161</v>
      </c>
      <c r="D51" s="24" t="s">
        <v>40</v>
      </c>
      <c r="E51" s="25">
        <v>252</v>
      </c>
      <c r="F51" s="26">
        <v>63071</v>
      </c>
      <c r="G51" s="23" t="s">
        <v>162</v>
      </c>
      <c r="H51" s="27"/>
      <c r="I51" s="27"/>
      <c r="J51" s="27"/>
      <c r="K51" s="27"/>
      <c r="L51" s="27"/>
      <c r="M51" s="27"/>
      <c r="N51" s="27"/>
      <c r="O51" s="27"/>
      <c r="P51" s="28"/>
      <c r="Q51" s="28"/>
      <c r="R51" s="28"/>
      <c r="S51" s="29"/>
      <c r="T51" s="30"/>
      <c r="U51" s="30"/>
      <c r="V51" s="30"/>
      <c r="W51" s="30"/>
      <c r="X51" s="30"/>
      <c r="Y51" s="30"/>
      <c r="Z51" s="30"/>
      <c r="AA51" s="30"/>
      <c r="AB51" s="30"/>
      <c r="AC51" s="30"/>
    </row>
    <row r="52" spans="1:29" ht="15">
      <c r="A52" s="23" t="s">
        <v>159</v>
      </c>
      <c r="B52" s="23" t="s">
        <v>163</v>
      </c>
      <c r="C52" s="23" t="s">
        <v>161</v>
      </c>
      <c r="D52" s="24" t="s">
        <v>40</v>
      </c>
      <c r="E52" s="25">
        <v>354</v>
      </c>
      <c r="F52" s="26">
        <v>63072</v>
      </c>
      <c r="G52" s="23" t="s">
        <v>162</v>
      </c>
      <c r="H52" s="27"/>
      <c r="I52" s="27"/>
      <c r="J52" s="27"/>
      <c r="K52" s="27"/>
      <c r="L52" s="27"/>
      <c r="M52" s="27"/>
      <c r="N52" s="27"/>
      <c r="O52" s="27"/>
      <c r="P52" s="28"/>
      <c r="Q52" s="28"/>
      <c r="R52" s="28"/>
      <c r="S52" s="29"/>
      <c r="T52" s="30"/>
      <c r="U52" s="30"/>
      <c r="V52" s="30"/>
      <c r="W52" s="30"/>
      <c r="X52" s="30"/>
      <c r="Y52" s="30"/>
      <c r="Z52" s="30"/>
      <c r="AA52" s="30"/>
      <c r="AB52" s="30"/>
      <c r="AC52" s="30"/>
    </row>
    <row r="53" spans="1:29" ht="15">
      <c r="A53" s="23" t="s">
        <v>69</v>
      </c>
      <c r="B53" s="23" t="s">
        <v>164</v>
      </c>
      <c r="C53" s="35" t="s">
        <v>165</v>
      </c>
      <c r="D53" s="24" t="s">
        <v>40</v>
      </c>
      <c r="E53" s="25">
        <v>40</v>
      </c>
      <c r="F53" s="26">
        <v>546</v>
      </c>
      <c r="G53" s="23" t="s">
        <v>166</v>
      </c>
      <c r="H53" s="27"/>
      <c r="I53" s="27"/>
      <c r="J53" s="27"/>
      <c r="K53" s="27"/>
      <c r="L53" s="27"/>
      <c r="M53" s="27"/>
      <c r="N53" s="27"/>
      <c r="O53" s="27"/>
      <c r="P53" s="28"/>
      <c r="Q53" s="28"/>
      <c r="R53" s="28"/>
      <c r="S53" s="29"/>
      <c r="T53" s="30"/>
      <c r="U53" s="30"/>
      <c r="V53" s="30"/>
      <c r="W53" s="30"/>
      <c r="X53" s="30"/>
      <c r="Y53" s="30"/>
      <c r="Z53" s="30"/>
      <c r="AA53" s="30"/>
      <c r="AB53" s="30"/>
      <c r="AC53" s="30"/>
    </row>
    <row r="54" spans="1:29" ht="15">
      <c r="A54" s="36" t="s">
        <v>91</v>
      </c>
      <c r="B54" s="23" t="s">
        <v>167</v>
      </c>
      <c r="C54" s="23" t="s">
        <v>168</v>
      </c>
      <c r="D54" s="24" t="s">
        <v>40</v>
      </c>
      <c r="E54" s="25">
        <v>100</v>
      </c>
      <c r="F54" s="26">
        <v>18105</v>
      </c>
      <c r="G54" s="23" t="s">
        <v>169</v>
      </c>
      <c r="H54" s="27"/>
      <c r="I54" s="27"/>
      <c r="J54" s="27"/>
      <c r="K54" s="27"/>
      <c r="L54" s="27"/>
      <c r="M54" s="27"/>
      <c r="N54" s="27"/>
      <c r="O54" s="27"/>
      <c r="P54" s="28"/>
      <c r="Q54" s="28"/>
      <c r="R54" s="28"/>
      <c r="S54" s="29"/>
      <c r="T54" s="30"/>
      <c r="U54" s="30"/>
      <c r="V54" s="30"/>
      <c r="W54" s="30"/>
      <c r="X54" s="30"/>
      <c r="Y54" s="30"/>
      <c r="Z54" s="30"/>
      <c r="AA54" s="30"/>
      <c r="AB54" s="30"/>
      <c r="AC54" s="30"/>
    </row>
    <row r="55" spans="1:29" ht="15">
      <c r="A55" s="23" t="s">
        <v>91</v>
      </c>
      <c r="B55" s="23" t="s">
        <v>170</v>
      </c>
      <c r="C55" s="23" t="s">
        <v>171</v>
      </c>
      <c r="D55" s="24" t="s">
        <v>40</v>
      </c>
      <c r="E55" s="31">
        <v>55</v>
      </c>
      <c r="F55" s="26">
        <v>79203</v>
      </c>
      <c r="G55" s="23" t="s">
        <v>172</v>
      </c>
      <c r="H55" s="27"/>
      <c r="I55" s="27"/>
      <c r="J55" s="27"/>
      <c r="K55" s="27"/>
      <c r="L55" s="27"/>
      <c r="M55" s="27"/>
      <c r="N55" s="27"/>
      <c r="O55" s="27"/>
      <c r="P55" s="28"/>
      <c r="Q55" s="28"/>
      <c r="R55" s="28"/>
      <c r="S55" s="29"/>
      <c r="T55" s="30"/>
      <c r="U55" s="30"/>
      <c r="V55" s="30"/>
      <c r="W55" s="30"/>
      <c r="X55" s="30"/>
      <c r="Y55" s="30"/>
      <c r="Z55" s="30"/>
      <c r="AA55" s="30"/>
      <c r="AB55" s="30"/>
      <c r="AC55" s="30"/>
    </row>
    <row r="56" spans="1:29" ht="15">
      <c r="A56" s="23" t="s">
        <v>21</v>
      </c>
      <c r="B56" s="23" t="s">
        <v>173</v>
      </c>
      <c r="C56" s="23" t="s">
        <v>174</v>
      </c>
      <c r="D56" s="24" t="s">
        <v>40</v>
      </c>
      <c r="E56" s="31">
        <v>2137</v>
      </c>
      <c r="F56" s="26">
        <v>33686</v>
      </c>
      <c r="G56" s="23" t="s">
        <v>175</v>
      </c>
      <c r="H56" s="27"/>
      <c r="I56" s="27"/>
      <c r="J56" s="27"/>
      <c r="K56" s="27"/>
      <c r="L56" s="27"/>
      <c r="M56" s="27"/>
      <c r="N56" s="27"/>
      <c r="O56" s="27"/>
      <c r="P56" s="28"/>
      <c r="Q56" s="28"/>
      <c r="R56" s="28"/>
      <c r="S56" s="29"/>
      <c r="T56" s="30"/>
      <c r="U56" s="30"/>
      <c r="V56" s="30"/>
      <c r="W56" s="30"/>
      <c r="X56" s="30"/>
      <c r="Y56" s="30"/>
      <c r="Z56" s="30"/>
      <c r="AA56" s="30"/>
      <c r="AB56" s="30"/>
      <c r="AC56" s="30"/>
    </row>
    <row r="57" spans="1:29" ht="15">
      <c r="A57" s="36" t="s">
        <v>91</v>
      </c>
      <c r="B57" s="23" t="s">
        <v>176</v>
      </c>
      <c r="C57" s="23" t="s">
        <v>177</v>
      </c>
      <c r="D57" s="24" t="s">
        <v>40</v>
      </c>
      <c r="E57" s="31">
        <v>75</v>
      </c>
      <c r="F57" s="26">
        <v>7160370539</v>
      </c>
      <c r="G57" s="23" t="s">
        <v>178</v>
      </c>
      <c r="H57" s="27"/>
      <c r="I57" s="27"/>
      <c r="J57" s="27"/>
      <c r="K57" s="27"/>
      <c r="L57" s="27"/>
      <c r="M57" s="27"/>
      <c r="N57" s="27"/>
      <c r="O57" s="27"/>
      <c r="P57" s="28"/>
      <c r="Q57" s="28"/>
      <c r="R57" s="28"/>
      <c r="S57" s="29"/>
      <c r="T57" s="30"/>
      <c r="U57" s="30"/>
      <c r="V57" s="30"/>
      <c r="W57" s="30"/>
      <c r="X57" s="30"/>
      <c r="Y57" s="30"/>
      <c r="Z57" s="30"/>
      <c r="AA57" s="30"/>
      <c r="AB57" s="30"/>
      <c r="AC57" s="30"/>
    </row>
    <row r="58" spans="1:29" ht="15">
      <c r="A58" s="36" t="s">
        <v>91</v>
      </c>
      <c r="B58" s="23" t="s">
        <v>179</v>
      </c>
      <c r="C58" s="23" t="s">
        <v>180</v>
      </c>
      <c r="D58" s="24" t="s">
        <v>40</v>
      </c>
      <c r="E58" s="25">
        <v>105</v>
      </c>
      <c r="F58" s="26">
        <v>7160372157000</v>
      </c>
      <c r="G58" s="23" t="s">
        <v>178</v>
      </c>
      <c r="H58" s="27"/>
      <c r="I58" s="27"/>
      <c r="J58" s="27"/>
      <c r="K58" s="27"/>
      <c r="L58" s="27"/>
      <c r="M58" s="27"/>
      <c r="N58" s="27"/>
      <c r="O58" s="27"/>
      <c r="P58" s="28"/>
      <c r="Q58" s="28"/>
      <c r="R58" s="28"/>
      <c r="S58" s="29"/>
      <c r="T58" s="30"/>
      <c r="U58" s="30"/>
      <c r="V58" s="30"/>
      <c r="W58" s="30"/>
      <c r="X58" s="30"/>
      <c r="Y58" s="30"/>
      <c r="Z58" s="30"/>
      <c r="AA58" s="30"/>
      <c r="AB58" s="30"/>
      <c r="AC58" s="30"/>
    </row>
    <row r="59" spans="1:29" ht="15">
      <c r="A59" s="23" t="s">
        <v>21</v>
      </c>
      <c r="B59" s="23" t="s">
        <v>181</v>
      </c>
      <c r="C59" s="23" t="s">
        <v>182</v>
      </c>
      <c r="D59" s="24" t="s">
        <v>40</v>
      </c>
      <c r="E59" s="25">
        <v>1150</v>
      </c>
      <c r="F59" s="26" t="s">
        <v>183</v>
      </c>
      <c r="G59" s="23" t="s">
        <v>184</v>
      </c>
      <c r="H59" s="27"/>
      <c r="I59" s="27"/>
      <c r="J59" s="27"/>
      <c r="K59" s="27"/>
      <c r="L59" s="27"/>
      <c r="M59" s="27"/>
      <c r="N59" s="27"/>
      <c r="O59" s="27"/>
      <c r="P59" s="28"/>
      <c r="Q59" s="28"/>
      <c r="R59" s="28"/>
      <c r="S59" s="29"/>
      <c r="T59" s="30"/>
      <c r="U59" s="30"/>
      <c r="V59" s="30"/>
      <c r="W59" s="30"/>
      <c r="X59" s="30"/>
      <c r="Y59" s="30"/>
      <c r="Z59" s="30"/>
      <c r="AA59" s="30"/>
      <c r="AB59" s="30"/>
      <c r="AC59" s="30"/>
    </row>
    <row r="60" spans="1:29" ht="15">
      <c r="A60" s="23" t="s">
        <v>21</v>
      </c>
      <c r="B60" s="23" t="s">
        <v>185</v>
      </c>
      <c r="C60" s="23" t="s">
        <v>182</v>
      </c>
      <c r="D60" s="24" t="s">
        <v>40</v>
      </c>
      <c r="E60" s="25">
        <v>100</v>
      </c>
      <c r="F60" s="26" t="s">
        <v>186</v>
      </c>
      <c r="G60" s="23" t="s">
        <v>184</v>
      </c>
      <c r="H60" s="27"/>
      <c r="I60" s="27"/>
      <c r="J60" s="27"/>
      <c r="K60" s="27"/>
      <c r="L60" s="27"/>
      <c r="M60" s="27"/>
      <c r="N60" s="27"/>
      <c r="O60" s="27"/>
      <c r="P60" s="28"/>
      <c r="Q60" s="28"/>
      <c r="R60" s="28"/>
      <c r="S60" s="29"/>
      <c r="T60" s="30"/>
      <c r="U60" s="30"/>
      <c r="V60" s="30"/>
      <c r="W60" s="30"/>
      <c r="X60" s="30"/>
      <c r="Y60" s="30"/>
      <c r="Z60" s="30"/>
      <c r="AA60" s="30"/>
      <c r="AB60" s="30"/>
      <c r="AC60" s="30"/>
    </row>
    <row r="61" spans="1:29" ht="15">
      <c r="A61" s="36" t="s">
        <v>91</v>
      </c>
      <c r="B61" s="23" t="s">
        <v>187</v>
      </c>
      <c r="C61" s="23" t="s">
        <v>188</v>
      </c>
      <c r="D61" s="24" t="s">
        <v>40</v>
      </c>
      <c r="E61" s="25">
        <v>460</v>
      </c>
      <c r="F61" s="26" t="s">
        <v>189</v>
      </c>
      <c r="G61" s="23" t="s">
        <v>190</v>
      </c>
      <c r="H61" s="27"/>
      <c r="I61" s="27"/>
      <c r="J61" s="27"/>
      <c r="K61" s="27"/>
      <c r="L61" s="27"/>
      <c r="M61" s="27"/>
      <c r="N61" s="27"/>
      <c r="O61" s="27"/>
      <c r="P61" s="28"/>
      <c r="Q61" s="28"/>
      <c r="R61" s="28"/>
      <c r="S61" s="29"/>
      <c r="T61" s="30"/>
      <c r="U61" s="30"/>
      <c r="V61" s="30"/>
      <c r="W61" s="30"/>
      <c r="X61" s="30"/>
      <c r="Y61" s="30"/>
      <c r="Z61" s="30"/>
      <c r="AA61" s="30"/>
      <c r="AB61" s="30"/>
      <c r="AC61" s="30"/>
    </row>
    <row r="62" spans="1:29" ht="15">
      <c r="A62" s="23" t="s">
        <v>69</v>
      </c>
      <c r="B62" s="23" t="s">
        <v>191</v>
      </c>
      <c r="C62" s="23" t="s">
        <v>192</v>
      </c>
      <c r="D62" s="24" t="s">
        <v>40</v>
      </c>
      <c r="E62" s="25">
        <v>135</v>
      </c>
      <c r="F62" s="26" t="s">
        <v>193</v>
      </c>
      <c r="G62" s="23" t="s">
        <v>190</v>
      </c>
      <c r="H62" s="27"/>
      <c r="I62" s="27"/>
      <c r="J62" s="27"/>
      <c r="K62" s="27"/>
      <c r="L62" s="27"/>
      <c r="M62" s="27"/>
      <c r="N62" s="27"/>
      <c r="O62" s="27"/>
      <c r="P62" s="28"/>
      <c r="Q62" s="28"/>
      <c r="R62" s="28"/>
      <c r="S62" s="29"/>
      <c r="T62" s="30"/>
      <c r="U62" s="30"/>
      <c r="V62" s="30"/>
      <c r="W62" s="30"/>
      <c r="X62" s="30"/>
      <c r="Y62" s="30"/>
      <c r="Z62" s="30"/>
      <c r="AA62" s="30"/>
      <c r="AB62" s="30"/>
      <c r="AC62" s="30"/>
    </row>
    <row r="63" spans="1:29" ht="15">
      <c r="A63" s="23" t="s">
        <v>21</v>
      </c>
      <c r="B63" s="23" t="s">
        <v>194</v>
      </c>
      <c r="C63" s="23" t="s">
        <v>195</v>
      </c>
      <c r="D63" s="24" t="s">
        <v>40</v>
      </c>
      <c r="E63" s="25">
        <v>95</v>
      </c>
      <c r="F63" s="26">
        <v>14010</v>
      </c>
      <c r="G63" s="23" t="s">
        <v>196</v>
      </c>
      <c r="H63" s="27"/>
      <c r="I63" s="27"/>
      <c r="J63" s="27"/>
      <c r="K63" s="27"/>
      <c r="L63" s="27"/>
      <c r="M63" s="27"/>
      <c r="N63" s="27"/>
      <c r="O63" s="27"/>
      <c r="P63" s="28"/>
      <c r="Q63" s="28"/>
      <c r="R63" s="28"/>
      <c r="S63" s="29"/>
      <c r="T63" s="30"/>
      <c r="U63" s="30"/>
      <c r="V63" s="30"/>
      <c r="W63" s="30"/>
      <c r="X63" s="30"/>
      <c r="Y63" s="30"/>
      <c r="Z63" s="30"/>
      <c r="AA63" s="30"/>
      <c r="AB63" s="30"/>
      <c r="AC63" s="30"/>
    </row>
    <row r="64" spans="1:29" ht="15">
      <c r="A64" s="23" t="s">
        <v>21</v>
      </c>
      <c r="B64" s="23" t="s">
        <v>197</v>
      </c>
      <c r="C64" s="23" t="s">
        <v>198</v>
      </c>
      <c r="D64" s="24" t="s">
        <v>40</v>
      </c>
      <c r="E64" s="25">
        <v>393</v>
      </c>
      <c r="F64" s="26">
        <v>18510</v>
      </c>
      <c r="G64" s="23" t="s">
        <v>196</v>
      </c>
      <c r="H64" s="27"/>
      <c r="I64" s="27"/>
      <c r="J64" s="27"/>
      <c r="K64" s="27"/>
      <c r="L64" s="27"/>
      <c r="M64" s="27"/>
      <c r="N64" s="27"/>
      <c r="O64" s="27"/>
      <c r="P64" s="28"/>
      <c r="Q64" s="28"/>
      <c r="R64" s="28"/>
      <c r="S64" s="29"/>
      <c r="T64" s="30"/>
      <c r="U64" s="30"/>
      <c r="V64" s="30"/>
      <c r="W64" s="30"/>
      <c r="X64" s="30"/>
      <c r="Y64" s="30"/>
      <c r="Z64" s="30"/>
      <c r="AA64" s="30"/>
      <c r="AB64" s="30"/>
      <c r="AC64" s="30"/>
    </row>
    <row r="65" spans="1:29" ht="15">
      <c r="A65" s="36" t="s">
        <v>91</v>
      </c>
      <c r="B65" s="23" t="s">
        <v>199</v>
      </c>
      <c r="C65" s="23" t="s">
        <v>200</v>
      </c>
      <c r="D65" s="24" t="s">
        <v>40</v>
      </c>
      <c r="E65" s="25">
        <v>1240</v>
      </c>
      <c r="F65" s="26">
        <v>8004209</v>
      </c>
      <c r="G65" s="23" t="s">
        <v>201</v>
      </c>
      <c r="H65" s="27"/>
      <c r="I65" s="27"/>
      <c r="J65" s="27"/>
      <c r="K65" s="27"/>
      <c r="L65" s="27"/>
      <c r="M65" s="27"/>
      <c r="N65" s="27"/>
      <c r="O65" s="27"/>
      <c r="P65" s="28"/>
      <c r="Q65" s="28"/>
      <c r="R65" s="28"/>
      <c r="S65" s="29"/>
      <c r="T65" s="30"/>
      <c r="U65" s="30"/>
      <c r="V65" s="30"/>
      <c r="W65" s="30"/>
      <c r="X65" s="30"/>
      <c r="Y65" s="30"/>
      <c r="Z65" s="30"/>
      <c r="AA65" s="30"/>
      <c r="AB65" s="30"/>
      <c r="AC65" s="30"/>
    </row>
    <row r="66" spans="1:29" ht="15">
      <c r="A66" s="23" t="s">
        <v>91</v>
      </c>
      <c r="B66" s="23" t="s">
        <v>202</v>
      </c>
      <c r="C66" s="35" t="s">
        <v>203</v>
      </c>
      <c r="D66" s="24" t="s">
        <v>40</v>
      </c>
      <c r="E66" s="25">
        <v>400</v>
      </c>
      <c r="F66" s="26" t="s">
        <v>204</v>
      </c>
      <c r="G66" s="23" t="s">
        <v>205</v>
      </c>
      <c r="H66" s="27"/>
      <c r="I66" s="27"/>
      <c r="J66" s="27"/>
      <c r="K66" s="27"/>
      <c r="L66" s="27"/>
      <c r="M66" s="27"/>
      <c r="N66" s="27"/>
      <c r="O66" s="27"/>
      <c r="P66" s="28"/>
      <c r="Q66" s="28"/>
      <c r="R66" s="28"/>
      <c r="S66" s="29"/>
      <c r="T66" s="30"/>
      <c r="U66" s="30"/>
      <c r="V66" s="30"/>
      <c r="W66" s="30"/>
      <c r="X66" s="30"/>
      <c r="Y66" s="30"/>
      <c r="Z66" s="30"/>
      <c r="AA66" s="30"/>
      <c r="AB66" s="30"/>
      <c r="AC66" s="30"/>
    </row>
    <row r="67" spans="1:29" ht="15">
      <c r="A67" s="23" t="s">
        <v>21</v>
      </c>
      <c r="B67" s="23" t="s">
        <v>206</v>
      </c>
      <c r="C67" s="23" t="s">
        <v>207</v>
      </c>
      <c r="D67" s="24" t="s">
        <v>40</v>
      </c>
      <c r="E67" s="25">
        <v>4500</v>
      </c>
      <c r="F67" s="26" t="s">
        <v>208</v>
      </c>
      <c r="G67" s="23" t="s">
        <v>209</v>
      </c>
      <c r="H67" s="27"/>
      <c r="I67" s="27"/>
      <c r="J67" s="27"/>
      <c r="K67" s="27"/>
      <c r="L67" s="27"/>
      <c r="M67" s="27"/>
      <c r="N67" s="27"/>
      <c r="O67" s="27"/>
      <c r="P67" s="28"/>
      <c r="Q67" s="28"/>
      <c r="R67" s="28"/>
      <c r="S67" s="29"/>
      <c r="T67" s="30"/>
      <c r="U67" s="30"/>
      <c r="V67" s="30"/>
      <c r="W67" s="30"/>
      <c r="X67" s="30"/>
      <c r="Y67" s="30"/>
      <c r="Z67" s="30"/>
      <c r="AA67" s="30"/>
      <c r="AB67" s="30"/>
      <c r="AC67" s="30"/>
    </row>
    <row r="68" spans="1:29" ht="15">
      <c r="A68" s="23" t="s">
        <v>21</v>
      </c>
      <c r="B68" s="23" t="s">
        <v>210</v>
      </c>
      <c r="C68" s="23" t="s">
        <v>207</v>
      </c>
      <c r="D68" s="24" t="s">
        <v>40</v>
      </c>
      <c r="E68" s="25">
        <v>1340</v>
      </c>
      <c r="F68" s="26" t="s">
        <v>211</v>
      </c>
      <c r="G68" s="23" t="s">
        <v>209</v>
      </c>
      <c r="H68" s="27"/>
      <c r="I68" s="27"/>
      <c r="J68" s="27"/>
      <c r="K68" s="27"/>
      <c r="L68" s="27"/>
      <c r="M68" s="27"/>
      <c r="N68" s="27"/>
      <c r="O68" s="27"/>
      <c r="P68" s="28"/>
      <c r="Q68" s="28"/>
      <c r="R68" s="28"/>
      <c r="S68" s="29"/>
      <c r="T68" s="30"/>
      <c r="U68" s="30"/>
      <c r="V68" s="30"/>
      <c r="W68" s="30"/>
      <c r="X68" s="30"/>
      <c r="Y68" s="30"/>
      <c r="Z68" s="30"/>
      <c r="AA68" s="30"/>
      <c r="AB68" s="30"/>
      <c r="AC68" s="30"/>
    </row>
    <row r="69" spans="1:29" ht="15">
      <c r="A69" s="23" t="s">
        <v>21</v>
      </c>
      <c r="B69" s="23" t="s">
        <v>212</v>
      </c>
      <c r="C69" s="23" t="s">
        <v>207</v>
      </c>
      <c r="D69" s="24" t="s">
        <v>40</v>
      </c>
      <c r="E69" s="31">
        <v>2250</v>
      </c>
      <c r="F69" s="26" t="s">
        <v>213</v>
      </c>
      <c r="G69" s="23" t="s">
        <v>209</v>
      </c>
      <c r="H69" s="27"/>
      <c r="I69" s="27"/>
      <c r="J69" s="27"/>
      <c r="K69" s="27"/>
      <c r="L69" s="27"/>
      <c r="M69" s="27"/>
      <c r="N69" s="27"/>
      <c r="O69" s="27"/>
      <c r="P69" s="28"/>
      <c r="Q69" s="28"/>
      <c r="R69" s="28"/>
      <c r="S69" s="29"/>
      <c r="T69" s="30"/>
      <c r="U69" s="30"/>
      <c r="V69" s="30"/>
      <c r="W69" s="30"/>
      <c r="X69" s="30"/>
      <c r="Y69" s="30"/>
      <c r="Z69" s="30"/>
      <c r="AA69" s="30"/>
      <c r="AB69" s="30"/>
      <c r="AC69" s="30"/>
    </row>
    <row r="70" spans="1:29" ht="15">
      <c r="A70" s="23" t="s">
        <v>21</v>
      </c>
      <c r="B70" s="23" t="s">
        <v>214</v>
      </c>
      <c r="C70" s="23" t="s">
        <v>207</v>
      </c>
      <c r="D70" s="24" t="s">
        <v>40</v>
      </c>
      <c r="E70" s="25">
        <v>540</v>
      </c>
      <c r="F70" s="26" t="s">
        <v>215</v>
      </c>
      <c r="G70" s="23" t="s">
        <v>209</v>
      </c>
      <c r="H70" s="27"/>
      <c r="I70" s="27"/>
      <c r="J70" s="27"/>
      <c r="K70" s="27"/>
      <c r="L70" s="27"/>
      <c r="M70" s="27"/>
      <c r="N70" s="27"/>
      <c r="O70" s="27"/>
      <c r="P70" s="28"/>
      <c r="Q70" s="28"/>
      <c r="R70" s="28"/>
      <c r="S70" s="29"/>
      <c r="T70" s="30"/>
      <c r="U70" s="30"/>
      <c r="V70" s="30"/>
      <c r="W70" s="30"/>
      <c r="X70" s="30"/>
      <c r="Y70" s="30"/>
      <c r="Z70" s="30"/>
      <c r="AA70" s="30"/>
      <c r="AB70" s="30"/>
      <c r="AC70" s="30"/>
    </row>
    <row r="71" spans="1:29" ht="15">
      <c r="A71" s="23" t="s">
        <v>69</v>
      </c>
      <c r="B71" s="23" t="s">
        <v>216</v>
      </c>
      <c r="C71" s="23" t="s">
        <v>217</v>
      </c>
      <c r="D71" s="24" t="s">
        <v>40</v>
      </c>
      <c r="E71" s="25">
        <v>30</v>
      </c>
      <c r="F71" s="26">
        <v>7160370003600</v>
      </c>
      <c r="G71" s="23" t="s">
        <v>218</v>
      </c>
      <c r="H71" s="27"/>
      <c r="I71" s="27"/>
      <c r="J71" s="27"/>
      <c r="K71" s="27"/>
      <c r="L71" s="27"/>
      <c r="M71" s="27"/>
      <c r="N71" s="27"/>
      <c r="O71" s="27"/>
      <c r="P71" s="28"/>
      <c r="Q71" s="28"/>
      <c r="R71" s="28"/>
      <c r="S71" s="29"/>
      <c r="T71" s="30"/>
      <c r="U71" s="30"/>
      <c r="V71" s="30"/>
      <c r="W71" s="30"/>
      <c r="X71" s="30"/>
      <c r="Y71" s="30"/>
      <c r="Z71" s="30"/>
      <c r="AA71" s="30"/>
      <c r="AB71" s="30"/>
      <c r="AC71" s="30"/>
    </row>
    <row r="72" spans="1:29" ht="15">
      <c r="A72" s="23" t="s">
        <v>21</v>
      </c>
      <c r="B72" s="23" t="s">
        <v>219</v>
      </c>
      <c r="C72" s="23" t="s">
        <v>220</v>
      </c>
      <c r="D72" s="24" t="s">
        <v>40</v>
      </c>
      <c r="E72" s="25">
        <v>865</v>
      </c>
      <c r="F72" s="26">
        <v>139930</v>
      </c>
      <c r="G72" s="23" t="s">
        <v>221</v>
      </c>
      <c r="H72" s="27"/>
      <c r="I72" s="27"/>
      <c r="J72" s="27"/>
      <c r="K72" s="27"/>
      <c r="L72" s="27"/>
      <c r="M72" s="27"/>
      <c r="N72" s="27"/>
      <c r="O72" s="27"/>
      <c r="P72" s="28"/>
      <c r="Q72" s="28"/>
      <c r="R72" s="28"/>
      <c r="S72" s="29"/>
      <c r="T72" s="30"/>
      <c r="U72" s="30"/>
      <c r="V72" s="30"/>
      <c r="W72" s="30"/>
      <c r="X72" s="30"/>
      <c r="Y72" s="30"/>
      <c r="Z72" s="30"/>
      <c r="AA72" s="30"/>
      <c r="AB72" s="30"/>
      <c r="AC72" s="30"/>
    </row>
    <row r="73" spans="1:29" ht="30">
      <c r="A73" s="23" t="s">
        <v>21</v>
      </c>
      <c r="B73" s="23" t="s">
        <v>222</v>
      </c>
      <c r="C73" s="23" t="s">
        <v>223</v>
      </c>
      <c r="D73" s="24" t="s">
        <v>40</v>
      </c>
      <c r="E73" s="25">
        <v>875</v>
      </c>
      <c r="F73" s="26">
        <v>60585</v>
      </c>
      <c r="G73" s="39" t="s">
        <v>224</v>
      </c>
      <c r="H73" s="27"/>
      <c r="I73" s="27"/>
      <c r="J73" s="27"/>
      <c r="K73" s="27"/>
      <c r="L73" s="27"/>
      <c r="M73" s="27"/>
      <c r="N73" s="27"/>
      <c r="O73" s="27"/>
      <c r="P73" s="28"/>
      <c r="Q73" s="28"/>
      <c r="R73" s="28"/>
      <c r="S73" s="29"/>
      <c r="T73" s="30"/>
      <c r="U73" s="30"/>
      <c r="V73" s="30"/>
      <c r="W73" s="30"/>
      <c r="X73" s="30"/>
      <c r="Y73" s="30"/>
      <c r="Z73" s="30"/>
      <c r="AA73" s="30"/>
      <c r="AB73" s="30"/>
      <c r="AC73" s="30"/>
    </row>
    <row r="74" spans="1:29" ht="15">
      <c r="A74" s="23" t="s">
        <v>21</v>
      </c>
      <c r="B74" s="23" t="s">
        <v>225</v>
      </c>
      <c r="C74" s="23" t="s">
        <v>226</v>
      </c>
      <c r="D74" s="24" t="s">
        <v>40</v>
      </c>
      <c r="E74" s="31">
        <v>120</v>
      </c>
      <c r="F74" s="26">
        <v>10071179180586</v>
      </c>
      <c r="G74" s="23" t="s">
        <v>227</v>
      </c>
      <c r="H74" s="27"/>
      <c r="I74" s="27"/>
      <c r="J74" s="27"/>
      <c r="K74" s="27"/>
      <c r="L74" s="27"/>
      <c r="M74" s="27"/>
      <c r="N74" s="27"/>
      <c r="O74" s="27"/>
      <c r="P74" s="28"/>
      <c r="Q74" s="28"/>
      <c r="R74" s="28"/>
      <c r="S74" s="29"/>
      <c r="T74" s="30"/>
      <c r="U74" s="30"/>
      <c r="V74" s="30"/>
      <c r="W74" s="30"/>
      <c r="X74" s="30"/>
      <c r="Y74" s="30"/>
      <c r="Z74" s="30"/>
      <c r="AA74" s="30"/>
      <c r="AB74" s="30"/>
      <c r="AC74" s="30"/>
    </row>
    <row r="75" spans="1:29" ht="15">
      <c r="A75" s="23" t="s">
        <v>21</v>
      </c>
      <c r="B75" s="23" t="s">
        <v>228</v>
      </c>
      <c r="C75" s="23" t="s">
        <v>109</v>
      </c>
      <c r="D75" s="24" t="s">
        <v>40</v>
      </c>
      <c r="E75" s="31">
        <v>940</v>
      </c>
      <c r="F75" s="26">
        <v>10071179470144</v>
      </c>
      <c r="G75" s="23" t="s">
        <v>227</v>
      </c>
      <c r="H75" s="27"/>
      <c r="I75" s="27"/>
      <c r="J75" s="27"/>
      <c r="K75" s="27"/>
      <c r="L75" s="27"/>
      <c r="M75" s="27"/>
      <c r="N75" s="27"/>
      <c r="O75" s="27"/>
      <c r="P75" s="28"/>
      <c r="Q75" s="28"/>
      <c r="R75" s="28"/>
      <c r="S75" s="29"/>
      <c r="T75" s="30"/>
      <c r="U75" s="30"/>
      <c r="V75" s="30"/>
      <c r="W75" s="30"/>
      <c r="X75" s="30"/>
      <c r="Y75" s="30"/>
      <c r="Z75" s="30"/>
      <c r="AA75" s="30"/>
      <c r="AB75" s="30"/>
      <c r="AC75" s="30"/>
    </row>
    <row r="76" spans="1:29" ht="15">
      <c r="A76" s="36" t="s">
        <v>91</v>
      </c>
      <c r="B76" s="23" t="s">
        <v>229</v>
      </c>
      <c r="C76" s="23" t="s">
        <v>230</v>
      </c>
      <c r="D76" s="24" t="s">
        <v>40</v>
      </c>
      <c r="E76" s="31">
        <v>500</v>
      </c>
      <c r="F76" s="26">
        <v>49650</v>
      </c>
      <c r="G76" s="23" t="s">
        <v>231</v>
      </c>
      <c r="H76" s="27"/>
      <c r="I76" s="27"/>
      <c r="J76" s="27"/>
      <c r="K76" s="27"/>
      <c r="L76" s="27"/>
      <c r="M76" s="27"/>
      <c r="N76" s="27"/>
      <c r="O76" s="27"/>
      <c r="P76" s="28"/>
      <c r="Q76" s="28"/>
      <c r="R76" s="28"/>
      <c r="S76" s="29"/>
      <c r="T76" s="30"/>
      <c r="U76" s="30"/>
      <c r="V76" s="30"/>
      <c r="W76" s="30"/>
      <c r="X76" s="30"/>
      <c r="Y76" s="30"/>
      <c r="Z76" s="30"/>
      <c r="AA76" s="30"/>
      <c r="AB76" s="30"/>
      <c r="AC76" s="30"/>
    </row>
    <row r="77" spans="1:29" ht="15">
      <c r="A77" s="36" t="s">
        <v>91</v>
      </c>
      <c r="B77" s="23" t="s">
        <v>232</v>
      </c>
      <c r="C77" s="23" t="s">
        <v>233</v>
      </c>
      <c r="D77" s="24" t="s">
        <v>40</v>
      </c>
      <c r="E77" s="31">
        <v>1500</v>
      </c>
      <c r="F77" s="26">
        <v>74899</v>
      </c>
      <c r="G77" s="23" t="s">
        <v>231</v>
      </c>
      <c r="H77" s="27"/>
      <c r="I77" s="27"/>
      <c r="J77" s="27"/>
      <c r="K77" s="27"/>
      <c r="L77" s="27"/>
      <c r="M77" s="27"/>
      <c r="N77" s="27"/>
      <c r="O77" s="27"/>
      <c r="P77" s="28"/>
      <c r="Q77" s="28"/>
      <c r="R77" s="28"/>
      <c r="S77" s="29"/>
      <c r="T77" s="30"/>
      <c r="U77" s="30"/>
      <c r="V77" s="30"/>
      <c r="W77" s="30"/>
      <c r="X77" s="30"/>
      <c r="Y77" s="30"/>
      <c r="Z77" s="30"/>
      <c r="AA77" s="30"/>
      <c r="AB77" s="30"/>
      <c r="AC77" s="30"/>
    </row>
    <row r="78" spans="1:29" ht="15">
      <c r="A78" s="36" t="s">
        <v>91</v>
      </c>
      <c r="B78" s="23" t="s">
        <v>234</v>
      </c>
      <c r="C78" s="23" t="s">
        <v>235</v>
      </c>
      <c r="D78" s="24" t="s">
        <v>40</v>
      </c>
      <c r="E78" s="31">
        <v>100</v>
      </c>
      <c r="F78" s="26">
        <v>28805</v>
      </c>
      <c r="G78" s="23" t="s">
        <v>236</v>
      </c>
      <c r="H78" s="27"/>
      <c r="I78" s="27"/>
      <c r="J78" s="27"/>
      <c r="K78" s="27"/>
      <c r="L78" s="27"/>
      <c r="M78" s="27"/>
      <c r="N78" s="27"/>
      <c r="O78" s="27"/>
      <c r="P78" s="28"/>
      <c r="Q78" s="28"/>
      <c r="R78" s="28"/>
      <c r="S78" s="29"/>
      <c r="T78" s="30"/>
      <c r="U78" s="30"/>
      <c r="V78" s="30"/>
      <c r="W78" s="30"/>
      <c r="X78" s="30"/>
      <c r="Y78" s="30"/>
      <c r="Z78" s="30"/>
      <c r="AA78" s="30"/>
      <c r="AB78" s="30"/>
      <c r="AC78" s="30"/>
    </row>
    <row r="79" spans="1:29" ht="15">
      <c r="A79" s="23" t="s">
        <v>21</v>
      </c>
      <c r="B79" s="23" t="s">
        <v>237</v>
      </c>
      <c r="C79" s="23" t="s">
        <v>238</v>
      </c>
      <c r="D79" s="24" t="s">
        <v>40</v>
      </c>
      <c r="E79" s="25">
        <v>25</v>
      </c>
      <c r="F79" s="26" t="s">
        <v>239</v>
      </c>
      <c r="G79" s="23" t="s">
        <v>240</v>
      </c>
      <c r="H79" s="27"/>
      <c r="I79" s="27"/>
      <c r="J79" s="27"/>
      <c r="K79" s="27"/>
      <c r="L79" s="27"/>
      <c r="M79" s="27"/>
      <c r="N79" s="27"/>
      <c r="O79" s="27"/>
      <c r="P79" s="28"/>
      <c r="Q79" s="28"/>
      <c r="R79" s="28"/>
      <c r="S79" s="29"/>
      <c r="T79" s="30"/>
      <c r="U79" s="30"/>
      <c r="V79" s="30"/>
      <c r="W79" s="30"/>
      <c r="X79" s="30"/>
      <c r="Y79" s="30"/>
      <c r="Z79" s="30"/>
      <c r="AA79" s="30"/>
      <c r="AB79" s="30"/>
      <c r="AC79" s="30"/>
    </row>
    <row r="80" spans="1:29" ht="15">
      <c r="A80" s="36" t="s">
        <v>91</v>
      </c>
      <c r="B80" s="23" t="s">
        <v>241</v>
      </c>
      <c r="C80" s="23" t="s">
        <v>242</v>
      </c>
      <c r="D80" s="24" t="s">
        <v>40</v>
      </c>
      <c r="E80" s="25">
        <v>900</v>
      </c>
      <c r="F80" s="26">
        <v>30103</v>
      </c>
      <c r="G80" s="23" t="s">
        <v>243</v>
      </c>
      <c r="H80" s="27"/>
      <c r="I80" s="27"/>
      <c r="J80" s="27"/>
      <c r="K80" s="27"/>
      <c r="L80" s="27"/>
      <c r="M80" s="27"/>
      <c r="N80" s="27"/>
      <c r="O80" s="27"/>
      <c r="P80" s="28"/>
      <c r="Q80" s="28"/>
      <c r="R80" s="28"/>
      <c r="S80" s="29"/>
      <c r="T80" s="30"/>
      <c r="U80" s="30"/>
      <c r="V80" s="30"/>
      <c r="W80" s="30"/>
      <c r="X80" s="30"/>
      <c r="Y80" s="30"/>
      <c r="Z80" s="30"/>
      <c r="AA80" s="30"/>
      <c r="AB80" s="30"/>
      <c r="AC80" s="30"/>
    </row>
    <row r="81" spans="1:29" ht="15">
      <c r="A81" s="23" t="s">
        <v>21</v>
      </c>
      <c r="B81" s="23" t="s">
        <v>244</v>
      </c>
      <c r="C81" s="23" t="s">
        <v>245</v>
      </c>
      <c r="D81" s="24" t="s">
        <v>40</v>
      </c>
      <c r="E81" s="31">
        <v>14</v>
      </c>
      <c r="F81" s="26" t="s">
        <v>246</v>
      </c>
      <c r="G81" s="23" t="s">
        <v>247</v>
      </c>
      <c r="H81" s="27"/>
      <c r="I81" s="27"/>
      <c r="J81" s="27"/>
      <c r="K81" s="27"/>
      <c r="L81" s="27"/>
      <c r="M81" s="27"/>
      <c r="N81" s="27"/>
      <c r="O81" s="27"/>
      <c r="P81" s="28"/>
      <c r="Q81" s="28"/>
      <c r="R81" s="28"/>
      <c r="S81" s="29"/>
      <c r="T81" s="30"/>
      <c r="U81" s="30"/>
      <c r="V81" s="30"/>
      <c r="W81" s="30"/>
      <c r="X81" s="30"/>
      <c r="Y81" s="30"/>
      <c r="Z81" s="30"/>
      <c r="AA81" s="30"/>
      <c r="AB81" s="30"/>
      <c r="AC81" s="30"/>
    </row>
    <row r="82" spans="1:29" ht="15">
      <c r="A82" s="23" t="s">
        <v>21</v>
      </c>
      <c r="B82" s="23" t="s">
        <v>248</v>
      </c>
      <c r="C82" s="23" t="s">
        <v>249</v>
      </c>
      <c r="D82" s="24" t="s">
        <v>40</v>
      </c>
      <c r="E82" s="25">
        <v>34</v>
      </c>
      <c r="F82" s="26" t="s">
        <v>250</v>
      </c>
      <c r="G82" s="23" t="s">
        <v>247</v>
      </c>
      <c r="H82" s="27"/>
      <c r="I82" s="27"/>
      <c r="J82" s="27"/>
      <c r="K82" s="27"/>
      <c r="L82" s="27"/>
      <c r="M82" s="27"/>
      <c r="N82" s="27"/>
      <c r="O82" s="27"/>
      <c r="P82" s="28"/>
      <c r="Q82" s="28"/>
      <c r="R82" s="28"/>
      <c r="S82" s="29"/>
      <c r="T82" s="30"/>
      <c r="U82" s="30"/>
      <c r="V82" s="30"/>
      <c r="W82" s="30"/>
      <c r="X82" s="30"/>
      <c r="Y82" s="30"/>
      <c r="Z82" s="30"/>
      <c r="AA82" s="30"/>
      <c r="AB82" s="30"/>
      <c r="AC82" s="30"/>
    </row>
    <row r="83" spans="1:29" ht="15">
      <c r="A83" s="23" t="s">
        <v>21</v>
      </c>
      <c r="B83" s="23" t="s">
        <v>251</v>
      </c>
      <c r="C83" s="23" t="s">
        <v>252</v>
      </c>
      <c r="D83" s="24" t="s">
        <v>40</v>
      </c>
      <c r="E83" s="25">
        <v>30</v>
      </c>
      <c r="F83" s="26" t="s">
        <v>253</v>
      </c>
      <c r="G83" s="23" t="s">
        <v>247</v>
      </c>
      <c r="H83" s="27"/>
      <c r="I83" s="27"/>
      <c r="J83" s="27"/>
      <c r="K83" s="27"/>
      <c r="L83" s="27"/>
      <c r="M83" s="27"/>
      <c r="N83" s="27"/>
      <c r="O83" s="27"/>
      <c r="P83" s="28"/>
      <c r="Q83" s="28"/>
      <c r="R83" s="28"/>
      <c r="S83" s="29"/>
      <c r="T83" s="30"/>
      <c r="U83" s="30"/>
      <c r="V83" s="30"/>
      <c r="W83" s="30"/>
      <c r="X83" s="30"/>
      <c r="Y83" s="30"/>
      <c r="Z83" s="30"/>
      <c r="AA83" s="30"/>
      <c r="AB83" s="30"/>
      <c r="AC83" s="30"/>
    </row>
    <row r="84" spans="1:29" ht="15">
      <c r="A84" s="23" t="s">
        <v>91</v>
      </c>
      <c r="B84" s="23" t="s">
        <v>254</v>
      </c>
      <c r="C84" s="23" t="s">
        <v>255</v>
      </c>
      <c r="D84" s="24" t="s">
        <v>40</v>
      </c>
      <c r="E84" s="31">
        <v>500</v>
      </c>
      <c r="F84" s="26">
        <v>31125</v>
      </c>
      <c r="G84" s="23" t="s">
        <v>256</v>
      </c>
      <c r="H84" s="27"/>
      <c r="I84" s="27"/>
      <c r="J84" s="27"/>
      <c r="K84" s="27"/>
      <c r="L84" s="27"/>
      <c r="M84" s="27"/>
      <c r="N84" s="27"/>
      <c r="O84" s="27"/>
      <c r="P84" s="28"/>
      <c r="Q84" s="28"/>
      <c r="R84" s="28"/>
      <c r="S84" s="29"/>
      <c r="T84" s="30"/>
      <c r="U84" s="30"/>
      <c r="V84" s="30"/>
      <c r="W84" s="30"/>
      <c r="X84" s="30"/>
      <c r="Y84" s="30"/>
      <c r="Z84" s="30"/>
      <c r="AA84" s="30"/>
      <c r="AB84" s="30"/>
      <c r="AC84" s="30"/>
    </row>
    <row r="85" spans="1:29" ht="15">
      <c r="A85" s="23" t="s">
        <v>21</v>
      </c>
      <c r="B85" s="23" t="s">
        <v>257</v>
      </c>
      <c r="C85" s="23" t="s">
        <v>258</v>
      </c>
      <c r="D85" s="24" t="s">
        <v>40</v>
      </c>
      <c r="E85" s="31">
        <v>680</v>
      </c>
      <c r="F85" s="26" t="s">
        <v>259</v>
      </c>
      <c r="G85" s="23" t="s">
        <v>260</v>
      </c>
      <c r="H85" s="27"/>
      <c r="I85" s="27"/>
      <c r="J85" s="27"/>
      <c r="K85" s="27"/>
      <c r="L85" s="27"/>
      <c r="M85" s="27"/>
      <c r="N85" s="27"/>
      <c r="O85" s="27"/>
      <c r="P85" s="28"/>
      <c r="Q85" s="28"/>
      <c r="R85" s="28"/>
      <c r="S85" s="29"/>
      <c r="T85" s="30"/>
      <c r="U85" s="30"/>
      <c r="V85" s="30"/>
      <c r="W85" s="30"/>
      <c r="X85" s="30"/>
      <c r="Y85" s="30"/>
      <c r="Z85" s="30"/>
      <c r="AA85" s="30"/>
      <c r="AB85" s="30"/>
      <c r="AC85" s="30"/>
    </row>
    <row r="86" spans="1:29" ht="15">
      <c r="A86" s="23" t="s">
        <v>30</v>
      </c>
      <c r="B86" s="40" t="s">
        <v>261</v>
      </c>
      <c r="C86" s="41" t="s">
        <v>262</v>
      </c>
      <c r="D86" s="42" t="s">
        <v>40</v>
      </c>
      <c r="E86" s="43">
        <v>1500</v>
      </c>
      <c r="F86" s="44"/>
      <c r="G86" s="41"/>
      <c r="H86" s="27"/>
      <c r="I86" s="27"/>
      <c r="J86" s="27"/>
      <c r="K86" s="27"/>
      <c r="L86" s="27"/>
      <c r="M86" s="27"/>
      <c r="N86" s="27"/>
      <c r="O86" s="27"/>
      <c r="P86" s="28"/>
      <c r="Q86" s="28"/>
      <c r="R86" s="28"/>
      <c r="S86" s="29"/>
      <c r="T86" s="30"/>
      <c r="U86" s="30"/>
      <c r="V86" s="30"/>
      <c r="W86" s="30"/>
      <c r="X86" s="30"/>
      <c r="Y86" s="30"/>
      <c r="Z86" s="30"/>
      <c r="AA86" s="30"/>
      <c r="AB86" s="30"/>
      <c r="AC86" s="30"/>
    </row>
    <row r="87" spans="1:29" ht="15">
      <c r="A87" s="36" t="s">
        <v>91</v>
      </c>
      <c r="B87" s="45" t="s">
        <v>263</v>
      </c>
      <c r="C87" s="46" t="s">
        <v>264</v>
      </c>
      <c r="D87" s="24" t="s">
        <v>265</v>
      </c>
      <c r="E87" s="47">
        <v>150</v>
      </c>
      <c r="F87" s="46"/>
      <c r="G87" s="46"/>
      <c r="H87" s="27"/>
      <c r="I87" s="27"/>
      <c r="J87" s="27"/>
      <c r="K87" s="27"/>
      <c r="L87" s="27"/>
      <c r="M87" s="27"/>
      <c r="N87" s="27"/>
      <c r="O87" s="27"/>
      <c r="P87" s="28"/>
      <c r="Q87" s="28"/>
      <c r="R87" s="28"/>
      <c r="S87" s="29"/>
      <c r="T87" s="30"/>
      <c r="U87" s="30"/>
      <c r="V87" s="30"/>
      <c r="W87" s="30"/>
      <c r="X87" s="30"/>
      <c r="Y87" s="30"/>
      <c r="Z87" s="30"/>
      <c r="AA87" s="30"/>
      <c r="AB87" s="30"/>
      <c r="AC87" s="30"/>
    </row>
    <row r="88" spans="1:29" ht="15">
      <c r="A88" s="36" t="s">
        <v>91</v>
      </c>
      <c r="B88" s="45" t="s">
        <v>266</v>
      </c>
      <c r="C88" s="46" t="s">
        <v>264</v>
      </c>
      <c r="D88" s="24" t="s">
        <v>265</v>
      </c>
      <c r="E88" s="47">
        <v>100</v>
      </c>
      <c r="F88" s="46"/>
      <c r="G88" s="46"/>
      <c r="H88" s="27"/>
      <c r="I88" s="27"/>
      <c r="J88" s="27"/>
      <c r="K88" s="27"/>
      <c r="L88" s="27"/>
      <c r="M88" s="27"/>
      <c r="N88" s="27"/>
      <c r="O88" s="27"/>
      <c r="P88" s="28"/>
      <c r="Q88" s="28"/>
      <c r="R88" s="28"/>
      <c r="S88" s="29"/>
      <c r="T88" s="30"/>
      <c r="U88" s="30"/>
      <c r="V88" s="30"/>
      <c r="W88" s="30"/>
      <c r="X88" s="30"/>
      <c r="Y88" s="30"/>
      <c r="Z88" s="30"/>
      <c r="AA88" s="30"/>
      <c r="AB88" s="30"/>
      <c r="AC88" s="30"/>
    </row>
    <row r="89" spans="1:29" ht="15">
      <c r="A89" s="36" t="s">
        <v>91</v>
      </c>
      <c r="B89" s="40" t="s">
        <v>267</v>
      </c>
      <c r="C89" s="41" t="s">
        <v>268</v>
      </c>
      <c r="D89" s="24" t="s">
        <v>269</v>
      </c>
      <c r="E89" s="43">
        <v>20</v>
      </c>
      <c r="F89" s="44"/>
      <c r="G89" s="41"/>
      <c r="H89" s="27"/>
      <c r="I89" s="27"/>
      <c r="J89" s="27"/>
      <c r="K89" s="27"/>
      <c r="L89" s="27"/>
      <c r="M89" s="27"/>
      <c r="N89" s="27"/>
      <c r="O89" s="27"/>
      <c r="P89" s="28"/>
      <c r="Q89" s="28"/>
      <c r="R89" s="28"/>
      <c r="S89" s="29"/>
      <c r="T89" s="30"/>
      <c r="U89" s="30"/>
      <c r="V89" s="30"/>
      <c r="W89" s="30"/>
      <c r="X89" s="30"/>
      <c r="Y89" s="30"/>
      <c r="Z89" s="30"/>
      <c r="AA89" s="30"/>
      <c r="AB89" s="30"/>
      <c r="AC89" s="30"/>
    </row>
  </sheetData>
  <mergeCells count="3">
    <mergeCell ref="A2:C2"/>
    <mergeCell ref="D2:F2"/>
    <mergeCell ref="A1:N1"/>
  </mergeCells>
  <dataValidations count="2">
    <dataValidation type="list" allowBlank="1" showErrorMessage="1" sqref="H4:H89" xr:uid="{00000000-0002-0000-0000-000000000000}">
      <formula1>"Yes,No"</formula1>
    </dataValidation>
    <dataValidation type="list" allowBlank="1" showErrorMessage="1" sqref="I4:I89" xr:uid="{00000000-0002-0000-0000-000001000000}">
      <formula1>"Product is not grown in the United States in sufficient and reasonably available quantities of a satisfactory quality. ,Cost of equivalent USA product are over 25% than the non-domestic product,Quality of the domestic product is inferior to the quality of"&amp;" the non-domestic product"</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83"/>
  <sheetViews>
    <sheetView workbookViewId="0">
      <pane ySplit="4" topLeftCell="A5" activePane="bottomLeft" state="frozen"/>
      <selection pane="bottomLeft" activeCell="G13" sqref="G13"/>
    </sheetView>
  </sheetViews>
  <sheetFormatPr defaultColWidth="12.5703125" defaultRowHeight="15.75" customHeight="1"/>
  <cols>
    <col min="1" max="1" width="14.140625" customWidth="1"/>
    <col min="2" max="2" width="50.85546875" customWidth="1"/>
    <col min="6" max="6" width="16.5703125" customWidth="1"/>
    <col min="7" max="7" width="21.28515625" customWidth="1"/>
    <col min="11" max="11" width="19" customWidth="1"/>
    <col min="17" max="17" width="15.42578125" customWidth="1"/>
  </cols>
  <sheetData>
    <row r="1" spans="1:28" ht="15.75" customHeight="1">
      <c r="A1" s="63" t="s">
        <v>0</v>
      </c>
      <c r="B1" s="64"/>
      <c r="C1" s="64"/>
      <c r="D1" s="64"/>
      <c r="E1" s="64"/>
      <c r="F1" s="64"/>
      <c r="G1" s="64"/>
      <c r="H1" s="64"/>
      <c r="I1" s="64"/>
      <c r="J1" s="64"/>
      <c r="K1" s="64"/>
      <c r="L1" s="64"/>
      <c r="M1" s="65"/>
      <c r="N1" s="1"/>
      <c r="O1" s="1"/>
      <c r="P1" s="1"/>
      <c r="Q1" s="1"/>
      <c r="R1" s="1"/>
      <c r="S1" s="1"/>
      <c r="T1" s="1"/>
      <c r="U1" s="1"/>
      <c r="V1" s="1"/>
      <c r="W1" s="1"/>
      <c r="X1" s="1"/>
      <c r="Y1" s="1"/>
      <c r="Z1" s="1"/>
      <c r="AA1" s="1"/>
      <c r="AB1" s="1"/>
    </row>
    <row r="2" spans="1:28" ht="143.25" customHeight="1">
      <c r="A2" s="59" t="s">
        <v>1</v>
      </c>
      <c r="B2" s="60"/>
      <c r="C2" s="61"/>
      <c r="D2" s="67" t="s">
        <v>2</v>
      </c>
      <c r="E2" s="68"/>
      <c r="F2" s="69"/>
      <c r="G2" s="2"/>
      <c r="H2" s="2"/>
      <c r="I2" s="2"/>
      <c r="J2" s="2"/>
      <c r="K2" s="2"/>
      <c r="L2" s="2"/>
      <c r="M2" s="2"/>
      <c r="N2" s="1"/>
      <c r="O2" s="1"/>
      <c r="P2" s="1"/>
      <c r="Q2" s="1"/>
      <c r="R2" s="1"/>
      <c r="S2" s="1"/>
      <c r="T2" s="1"/>
      <c r="U2" s="1"/>
      <c r="V2" s="1"/>
      <c r="W2" s="1"/>
      <c r="X2" s="1"/>
      <c r="Y2" s="1"/>
      <c r="Z2" s="1"/>
      <c r="AA2" s="1"/>
      <c r="AB2" s="1"/>
    </row>
    <row r="3" spans="1:28">
      <c r="A3" s="66" t="s">
        <v>270</v>
      </c>
      <c r="B3" s="60"/>
      <c r="C3" s="60"/>
      <c r="D3" s="60"/>
      <c r="E3" s="60"/>
      <c r="F3" s="60"/>
      <c r="G3" s="60"/>
      <c r="H3" s="60"/>
      <c r="I3" s="60"/>
      <c r="J3" s="60"/>
      <c r="K3" s="60"/>
      <c r="L3" s="60"/>
      <c r="M3" s="60"/>
      <c r="N3" s="60"/>
      <c r="O3" s="60"/>
      <c r="P3" s="60"/>
      <c r="Q3" s="60"/>
      <c r="R3" s="60"/>
      <c r="S3" s="48"/>
      <c r="T3" s="48"/>
      <c r="U3" s="48"/>
      <c r="V3" s="48"/>
      <c r="W3" s="48"/>
      <c r="X3" s="48"/>
      <c r="Y3" s="48"/>
      <c r="Z3" s="48"/>
      <c r="AA3" s="48"/>
      <c r="AB3" s="48"/>
    </row>
    <row r="4" spans="1:28" ht="78" customHeight="1">
      <c r="A4" s="3" t="s">
        <v>3</v>
      </c>
      <c r="B4" s="4" t="s">
        <v>271</v>
      </c>
      <c r="C4" s="5" t="s">
        <v>5</v>
      </c>
      <c r="D4" s="6" t="s">
        <v>6</v>
      </c>
      <c r="E4" s="7" t="s">
        <v>7</v>
      </c>
      <c r="F4" s="5" t="s">
        <v>8</v>
      </c>
      <c r="G4" s="5" t="s">
        <v>9</v>
      </c>
      <c r="H4" s="5" t="s">
        <v>10</v>
      </c>
      <c r="I4" s="8" t="s">
        <v>11</v>
      </c>
      <c r="J4" s="5" t="s">
        <v>13</v>
      </c>
      <c r="K4" s="5" t="s">
        <v>14</v>
      </c>
      <c r="L4" s="5" t="s">
        <v>15</v>
      </c>
      <c r="M4" s="5" t="s">
        <v>16</v>
      </c>
      <c r="N4" s="5" t="s">
        <v>17</v>
      </c>
      <c r="O4" s="5" t="s">
        <v>18</v>
      </c>
      <c r="P4" s="5" t="s">
        <v>19</v>
      </c>
      <c r="Q4" s="5" t="s">
        <v>272</v>
      </c>
      <c r="R4" s="9"/>
      <c r="S4" s="10"/>
      <c r="T4" s="10"/>
      <c r="U4" s="10"/>
      <c r="V4" s="10"/>
      <c r="W4" s="10"/>
      <c r="X4" s="10"/>
      <c r="Y4" s="10"/>
      <c r="Z4" s="10"/>
      <c r="AA4" s="10"/>
      <c r="AB4" s="10"/>
    </row>
    <row r="5" spans="1:28" ht="38.25" customHeight="1">
      <c r="A5" s="11" t="s">
        <v>21</v>
      </c>
      <c r="B5" s="11" t="s">
        <v>22</v>
      </c>
      <c r="C5" s="12" t="s">
        <v>23</v>
      </c>
      <c r="D5" s="13" t="s">
        <v>24</v>
      </c>
      <c r="E5" s="14">
        <v>8</v>
      </c>
      <c r="F5" s="15">
        <v>78910</v>
      </c>
      <c r="G5" s="16" t="s">
        <v>25</v>
      </c>
      <c r="H5" s="17" t="s">
        <v>26</v>
      </c>
      <c r="I5" s="18" t="s">
        <v>27</v>
      </c>
      <c r="J5" s="19" t="s">
        <v>28</v>
      </c>
      <c r="K5" s="19" t="s">
        <v>28</v>
      </c>
      <c r="L5" s="19" t="s">
        <v>28</v>
      </c>
      <c r="M5" s="19" t="s">
        <v>28</v>
      </c>
      <c r="N5" s="19" t="s">
        <v>28</v>
      </c>
      <c r="O5" s="20">
        <v>60</v>
      </c>
      <c r="P5" s="20" t="s">
        <v>29</v>
      </c>
      <c r="Q5" s="20">
        <f>E5*O5</f>
        <v>480</v>
      </c>
      <c r="R5" s="21"/>
      <c r="S5" s="22"/>
      <c r="T5" s="22"/>
      <c r="U5" s="22"/>
      <c r="V5" s="22"/>
      <c r="W5" s="22"/>
      <c r="X5" s="22"/>
      <c r="Y5" s="22"/>
      <c r="Z5" s="22"/>
      <c r="AA5" s="22"/>
      <c r="AB5" s="22"/>
    </row>
    <row r="6" spans="1:28" ht="15.75" customHeight="1">
      <c r="A6" s="11" t="s">
        <v>30</v>
      </c>
      <c r="B6" s="11" t="s">
        <v>31</v>
      </c>
      <c r="C6" s="12" t="s">
        <v>32</v>
      </c>
      <c r="D6" s="13" t="s">
        <v>24</v>
      </c>
      <c r="E6" s="14">
        <v>10</v>
      </c>
      <c r="F6" s="15">
        <v>123456</v>
      </c>
      <c r="G6" s="16" t="s">
        <v>33</v>
      </c>
      <c r="H6" s="17" t="s">
        <v>34</v>
      </c>
      <c r="I6" s="18"/>
      <c r="J6" s="13" t="s">
        <v>35</v>
      </c>
      <c r="K6" s="13" t="s">
        <v>36</v>
      </c>
      <c r="L6" s="19">
        <v>654321</v>
      </c>
      <c r="M6" s="19" t="s">
        <v>37</v>
      </c>
      <c r="N6" s="19">
        <v>20</v>
      </c>
      <c r="O6" s="20">
        <v>40</v>
      </c>
      <c r="P6" s="20">
        <f>O6*2</f>
        <v>80</v>
      </c>
      <c r="Q6" s="20">
        <v>800</v>
      </c>
      <c r="R6" s="21"/>
      <c r="S6" s="22"/>
      <c r="T6" s="22"/>
      <c r="U6" s="22"/>
      <c r="V6" s="22"/>
      <c r="W6" s="22"/>
      <c r="X6" s="22"/>
      <c r="Y6" s="22"/>
      <c r="Z6" s="22"/>
      <c r="AA6" s="22"/>
      <c r="AB6" s="22"/>
    </row>
    <row r="7" spans="1:28" ht="15.75" customHeight="1">
      <c r="A7" s="36" t="s">
        <v>91</v>
      </c>
      <c r="B7" s="36" t="s">
        <v>273</v>
      </c>
      <c r="C7" s="38" t="s">
        <v>274</v>
      </c>
      <c r="D7" s="24" t="s">
        <v>40</v>
      </c>
      <c r="E7" s="37">
        <v>15</v>
      </c>
      <c r="F7" s="38">
        <v>28400198462</v>
      </c>
      <c r="G7" s="38" t="s">
        <v>275</v>
      </c>
      <c r="H7" s="27"/>
      <c r="I7" s="27"/>
      <c r="J7" s="27"/>
      <c r="K7" s="27"/>
      <c r="L7" s="27"/>
      <c r="M7" s="27"/>
      <c r="N7" s="27"/>
      <c r="O7" s="28"/>
      <c r="P7" s="28"/>
      <c r="Q7" s="28"/>
      <c r="R7" s="29"/>
      <c r="S7" s="30"/>
      <c r="T7" s="30"/>
      <c r="U7" s="30"/>
      <c r="V7" s="30"/>
      <c r="W7" s="30"/>
      <c r="X7" s="30"/>
      <c r="Y7" s="30"/>
      <c r="Z7" s="30"/>
      <c r="AA7" s="30"/>
      <c r="AB7" s="30"/>
    </row>
    <row r="8" spans="1:28" ht="15.75" customHeight="1">
      <c r="A8" s="23" t="s">
        <v>21</v>
      </c>
      <c r="B8" s="36" t="s">
        <v>276</v>
      </c>
      <c r="C8" s="38" t="s">
        <v>277</v>
      </c>
      <c r="D8" s="24" t="s">
        <v>40</v>
      </c>
      <c r="E8" s="37">
        <v>4</v>
      </c>
      <c r="F8" s="38"/>
      <c r="G8" s="38"/>
      <c r="H8" s="27"/>
      <c r="I8" s="27"/>
      <c r="J8" s="27"/>
      <c r="K8" s="27"/>
      <c r="L8" s="27"/>
      <c r="M8" s="27"/>
      <c r="N8" s="27"/>
      <c r="O8" s="28"/>
      <c r="P8" s="28"/>
      <c r="Q8" s="28"/>
      <c r="R8" s="29"/>
      <c r="S8" s="30"/>
      <c r="T8" s="30"/>
      <c r="U8" s="30"/>
      <c r="V8" s="30"/>
      <c r="W8" s="30"/>
      <c r="X8" s="30"/>
      <c r="Y8" s="30"/>
      <c r="Z8" s="30"/>
      <c r="AA8" s="30"/>
      <c r="AB8" s="30"/>
    </row>
    <row r="9" spans="1:28" ht="15.75" customHeight="1">
      <c r="A9" s="23" t="s">
        <v>21</v>
      </c>
      <c r="B9" s="36" t="s">
        <v>278</v>
      </c>
      <c r="C9" s="38" t="s">
        <v>279</v>
      </c>
      <c r="D9" s="24" t="s">
        <v>40</v>
      </c>
      <c r="E9" s="37">
        <v>8</v>
      </c>
      <c r="F9" s="38"/>
      <c r="G9" s="38"/>
      <c r="H9" s="27"/>
      <c r="I9" s="27"/>
      <c r="J9" s="27"/>
      <c r="K9" s="27"/>
      <c r="L9" s="27"/>
      <c r="M9" s="27"/>
      <c r="N9" s="27"/>
      <c r="O9" s="28"/>
      <c r="P9" s="28"/>
      <c r="Q9" s="28"/>
      <c r="R9" s="29"/>
      <c r="S9" s="30"/>
      <c r="T9" s="30"/>
      <c r="U9" s="30"/>
      <c r="V9" s="30"/>
      <c r="W9" s="30"/>
      <c r="X9" s="30"/>
      <c r="Y9" s="30"/>
      <c r="Z9" s="30"/>
      <c r="AA9" s="30"/>
      <c r="AB9" s="30"/>
    </row>
    <row r="10" spans="1:28" ht="15.75" customHeight="1">
      <c r="A10" s="23" t="s">
        <v>21</v>
      </c>
      <c r="B10" s="36" t="s">
        <v>280</v>
      </c>
      <c r="C10" s="49" t="s">
        <v>281</v>
      </c>
      <c r="D10" s="24" t="s">
        <v>40</v>
      </c>
      <c r="E10" s="50">
        <v>3</v>
      </c>
      <c r="F10" s="49"/>
      <c r="G10" s="49"/>
      <c r="H10" s="27"/>
      <c r="I10" s="27"/>
      <c r="J10" s="27"/>
      <c r="K10" s="27"/>
      <c r="L10" s="27"/>
      <c r="M10" s="27"/>
      <c r="N10" s="27"/>
      <c r="O10" s="28"/>
      <c r="P10" s="28"/>
      <c r="Q10" s="28"/>
      <c r="R10" s="29"/>
      <c r="S10" s="30"/>
      <c r="T10" s="30"/>
      <c r="U10" s="30"/>
      <c r="V10" s="30"/>
      <c r="W10" s="30"/>
      <c r="X10" s="30"/>
      <c r="Y10" s="30"/>
      <c r="Z10" s="30"/>
      <c r="AA10" s="30"/>
      <c r="AB10" s="30"/>
    </row>
    <row r="11" spans="1:28" ht="15.75" customHeight="1">
      <c r="A11" s="23" t="s">
        <v>21</v>
      </c>
      <c r="B11" s="45" t="s">
        <v>282</v>
      </c>
      <c r="C11" s="46" t="s">
        <v>281</v>
      </c>
      <c r="D11" s="24" t="s">
        <v>40</v>
      </c>
      <c r="E11" s="47">
        <v>5</v>
      </c>
      <c r="F11" s="46"/>
      <c r="G11" s="46"/>
      <c r="H11" s="27"/>
      <c r="I11" s="27"/>
      <c r="J11" s="27"/>
      <c r="K11" s="27"/>
      <c r="L11" s="27"/>
      <c r="M11" s="27"/>
      <c r="N11" s="27"/>
      <c r="O11" s="28"/>
      <c r="P11" s="28"/>
      <c r="Q11" s="28"/>
      <c r="R11" s="29"/>
      <c r="S11" s="30"/>
      <c r="T11" s="30"/>
      <c r="U11" s="30"/>
      <c r="V11" s="30"/>
      <c r="W11" s="30"/>
      <c r="X11" s="30"/>
      <c r="Y11" s="30"/>
      <c r="Z11" s="30"/>
      <c r="AA11" s="30"/>
      <c r="AB11" s="30"/>
    </row>
    <row r="12" spans="1:28" ht="15.75" customHeight="1">
      <c r="A12" s="23" t="s">
        <v>21</v>
      </c>
      <c r="B12" s="45" t="s">
        <v>283</v>
      </c>
      <c r="C12" s="46" t="s">
        <v>281</v>
      </c>
      <c r="D12" s="24" t="s">
        <v>40</v>
      </c>
      <c r="E12" s="47">
        <v>5</v>
      </c>
      <c r="F12" s="46"/>
      <c r="G12" s="46"/>
      <c r="H12" s="27"/>
      <c r="I12" s="27"/>
      <c r="J12" s="27"/>
      <c r="K12" s="27"/>
      <c r="L12" s="27"/>
      <c r="M12" s="27"/>
      <c r="N12" s="27"/>
      <c r="O12" s="28"/>
      <c r="P12" s="28"/>
      <c r="Q12" s="28"/>
      <c r="R12" s="29"/>
      <c r="S12" s="30"/>
      <c r="T12" s="30"/>
      <c r="U12" s="30"/>
      <c r="V12" s="30"/>
      <c r="W12" s="30"/>
      <c r="X12" s="30"/>
      <c r="Y12" s="30"/>
      <c r="Z12" s="30"/>
      <c r="AA12" s="30"/>
      <c r="AB12" s="30"/>
    </row>
    <row r="13" spans="1:28" ht="15.75" customHeight="1">
      <c r="A13" s="23" t="s">
        <v>21</v>
      </c>
      <c r="B13" s="45" t="s">
        <v>284</v>
      </c>
      <c r="C13" s="46" t="s">
        <v>285</v>
      </c>
      <c r="D13" s="24" t="s">
        <v>40</v>
      </c>
      <c r="E13" s="47">
        <v>2</v>
      </c>
      <c r="F13" s="46"/>
      <c r="G13" s="46"/>
      <c r="H13" s="27"/>
      <c r="I13" s="27"/>
      <c r="J13" s="27"/>
      <c r="K13" s="27"/>
      <c r="L13" s="27"/>
      <c r="M13" s="27"/>
      <c r="N13" s="27"/>
      <c r="O13" s="28"/>
      <c r="P13" s="28"/>
      <c r="Q13" s="28"/>
      <c r="R13" s="29"/>
      <c r="S13" s="30"/>
      <c r="T13" s="30"/>
      <c r="U13" s="30"/>
      <c r="V13" s="30"/>
      <c r="W13" s="30"/>
      <c r="X13" s="30"/>
      <c r="Y13" s="30"/>
      <c r="Z13" s="30"/>
      <c r="AA13" s="30"/>
      <c r="AB13" s="30"/>
    </row>
    <row r="14" spans="1:28" ht="15.75" customHeight="1">
      <c r="A14" s="23" t="s">
        <v>21</v>
      </c>
      <c r="B14" s="45" t="s">
        <v>286</v>
      </c>
      <c r="C14" s="46" t="s">
        <v>285</v>
      </c>
      <c r="D14" s="24" t="s">
        <v>40</v>
      </c>
      <c r="E14" s="47">
        <v>2</v>
      </c>
      <c r="F14" s="46"/>
      <c r="G14" s="46"/>
      <c r="H14" s="27"/>
      <c r="I14" s="27"/>
      <c r="J14" s="27"/>
      <c r="K14" s="27"/>
      <c r="L14" s="27"/>
      <c r="M14" s="27"/>
      <c r="N14" s="27"/>
      <c r="O14" s="28"/>
      <c r="P14" s="28"/>
      <c r="Q14" s="28"/>
      <c r="R14" s="29"/>
      <c r="S14" s="30"/>
      <c r="T14" s="30"/>
      <c r="U14" s="30"/>
      <c r="V14" s="30"/>
      <c r="W14" s="30"/>
      <c r="X14" s="30"/>
      <c r="Y14" s="30"/>
      <c r="Z14" s="30"/>
      <c r="AA14" s="30"/>
      <c r="AB14" s="30"/>
    </row>
    <row r="15" spans="1:28" ht="15.75" customHeight="1">
      <c r="A15" s="36" t="s">
        <v>91</v>
      </c>
      <c r="B15" s="45" t="s">
        <v>287</v>
      </c>
      <c r="C15" s="46" t="s">
        <v>288</v>
      </c>
      <c r="D15" s="24" t="s">
        <v>40</v>
      </c>
      <c r="E15" s="47">
        <v>20</v>
      </c>
      <c r="F15" s="46"/>
      <c r="G15" s="46"/>
      <c r="H15" s="27"/>
      <c r="I15" s="27"/>
      <c r="J15" s="27"/>
      <c r="K15" s="27"/>
      <c r="L15" s="27"/>
      <c r="M15" s="27"/>
      <c r="N15" s="27"/>
      <c r="O15" s="28"/>
      <c r="P15" s="28"/>
      <c r="Q15" s="28"/>
      <c r="R15" s="29"/>
      <c r="S15" s="30"/>
      <c r="T15" s="30"/>
      <c r="U15" s="30"/>
      <c r="V15" s="30"/>
      <c r="W15" s="30"/>
      <c r="X15" s="30"/>
      <c r="Y15" s="30"/>
      <c r="Z15" s="30"/>
      <c r="AA15" s="30"/>
      <c r="AB15" s="30"/>
    </row>
    <row r="16" spans="1:28" ht="15.75" customHeight="1">
      <c r="A16" s="36" t="s">
        <v>91</v>
      </c>
      <c r="B16" s="45" t="s">
        <v>289</v>
      </c>
      <c r="C16" s="46" t="s">
        <v>290</v>
      </c>
      <c r="D16" s="24" t="s">
        <v>40</v>
      </c>
      <c r="E16" s="47">
        <v>15</v>
      </c>
      <c r="F16" s="46"/>
      <c r="G16" s="46"/>
      <c r="H16" s="27"/>
      <c r="I16" s="27"/>
      <c r="J16" s="27"/>
      <c r="K16" s="27"/>
      <c r="L16" s="27"/>
      <c r="M16" s="27"/>
      <c r="N16" s="27"/>
      <c r="O16" s="28"/>
      <c r="P16" s="28"/>
      <c r="Q16" s="28"/>
      <c r="R16" s="29"/>
      <c r="S16" s="30"/>
      <c r="T16" s="30"/>
      <c r="U16" s="30"/>
      <c r="V16" s="30"/>
      <c r="W16" s="30"/>
      <c r="X16" s="30"/>
      <c r="Y16" s="30"/>
      <c r="Z16" s="30"/>
      <c r="AA16" s="30"/>
      <c r="AB16" s="30"/>
    </row>
    <row r="17" spans="1:28" ht="15.75" customHeight="1">
      <c r="A17" s="23" t="s">
        <v>21</v>
      </c>
      <c r="B17" s="45" t="s">
        <v>291</v>
      </c>
      <c r="C17" s="46" t="s">
        <v>292</v>
      </c>
      <c r="D17" s="24" t="s">
        <v>40</v>
      </c>
      <c r="E17" s="47">
        <v>20</v>
      </c>
      <c r="F17" s="46"/>
      <c r="G17" s="46"/>
      <c r="H17" s="27"/>
      <c r="I17" s="27"/>
      <c r="J17" s="27"/>
      <c r="K17" s="27"/>
      <c r="L17" s="27"/>
      <c r="M17" s="27"/>
      <c r="N17" s="27"/>
      <c r="O17" s="28"/>
      <c r="P17" s="28"/>
      <c r="Q17" s="28"/>
      <c r="R17" s="29"/>
      <c r="S17" s="30"/>
      <c r="T17" s="30"/>
      <c r="U17" s="30"/>
      <c r="V17" s="30"/>
      <c r="W17" s="30"/>
      <c r="X17" s="30"/>
      <c r="Y17" s="30"/>
      <c r="Z17" s="30"/>
      <c r="AA17" s="30"/>
      <c r="AB17" s="30"/>
    </row>
    <row r="18" spans="1:28" ht="15.75" customHeight="1">
      <c r="A18" s="23" t="s">
        <v>21</v>
      </c>
      <c r="B18" s="45" t="s">
        <v>293</v>
      </c>
      <c r="C18" s="46" t="s">
        <v>292</v>
      </c>
      <c r="D18" s="24" t="s">
        <v>40</v>
      </c>
      <c r="E18" s="47">
        <v>8</v>
      </c>
      <c r="F18" s="46"/>
      <c r="G18" s="46"/>
      <c r="H18" s="27"/>
      <c r="I18" s="27"/>
      <c r="J18" s="27"/>
      <c r="K18" s="27"/>
      <c r="L18" s="27"/>
      <c r="M18" s="27"/>
      <c r="N18" s="27"/>
      <c r="O18" s="28"/>
      <c r="P18" s="28"/>
      <c r="Q18" s="28"/>
      <c r="R18" s="29"/>
      <c r="S18" s="30"/>
      <c r="T18" s="30"/>
      <c r="U18" s="30"/>
      <c r="V18" s="30"/>
      <c r="W18" s="30"/>
      <c r="X18" s="30"/>
      <c r="Y18" s="30"/>
      <c r="Z18" s="30"/>
      <c r="AA18" s="30"/>
      <c r="AB18" s="30"/>
    </row>
    <row r="19" spans="1:28" ht="15.75" customHeight="1">
      <c r="A19" s="23" t="s">
        <v>21</v>
      </c>
      <c r="B19" s="45" t="s">
        <v>294</v>
      </c>
      <c r="C19" s="46" t="s">
        <v>292</v>
      </c>
      <c r="D19" s="24" t="s">
        <v>40</v>
      </c>
      <c r="E19" s="47">
        <v>8</v>
      </c>
      <c r="F19" s="46"/>
      <c r="G19" s="46"/>
      <c r="H19" s="27"/>
      <c r="I19" s="27"/>
      <c r="J19" s="27"/>
      <c r="K19" s="27"/>
      <c r="L19" s="27"/>
      <c r="M19" s="27"/>
      <c r="N19" s="27"/>
      <c r="O19" s="28"/>
      <c r="P19" s="28"/>
      <c r="Q19" s="28"/>
      <c r="R19" s="29"/>
      <c r="S19" s="30"/>
      <c r="T19" s="30"/>
      <c r="U19" s="30"/>
      <c r="V19" s="30"/>
      <c r="W19" s="30"/>
      <c r="X19" s="30"/>
      <c r="Y19" s="30"/>
      <c r="Z19" s="30"/>
      <c r="AA19" s="30"/>
      <c r="AB19" s="30"/>
    </row>
    <row r="20" spans="1:28" ht="15.75" customHeight="1">
      <c r="A20" s="23" t="s">
        <v>21</v>
      </c>
      <c r="B20" s="45" t="s">
        <v>295</v>
      </c>
      <c r="C20" s="46" t="s">
        <v>296</v>
      </c>
      <c r="D20" s="24" t="s">
        <v>40</v>
      </c>
      <c r="E20" s="47">
        <v>6</v>
      </c>
      <c r="F20" s="46"/>
      <c r="G20" s="46"/>
      <c r="H20" s="27"/>
      <c r="I20" s="27"/>
      <c r="J20" s="27"/>
      <c r="K20" s="27"/>
      <c r="L20" s="27"/>
      <c r="M20" s="27"/>
      <c r="N20" s="27"/>
      <c r="O20" s="28"/>
      <c r="P20" s="28"/>
      <c r="Q20" s="28"/>
      <c r="R20" s="29"/>
      <c r="S20" s="30"/>
      <c r="T20" s="30"/>
      <c r="U20" s="30"/>
      <c r="V20" s="30"/>
      <c r="W20" s="30"/>
      <c r="X20" s="30"/>
      <c r="Y20" s="30"/>
      <c r="Z20" s="30"/>
      <c r="AA20" s="30"/>
      <c r="AB20" s="30"/>
    </row>
    <row r="21" spans="1:28" ht="15.75" customHeight="1">
      <c r="A21" s="23" t="s">
        <v>21</v>
      </c>
      <c r="B21" s="45" t="s">
        <v>297</v>
      </c>
      <c r="C21" s="46" t="s">
        <v>296</v>
      </c>
      <c r="D21" s="24" t="s">
        <v>40</v>
      </c>
      <c r="E21" s="47">
        <v>4</v>
      </c>
      <c r="F21" s="46"/>
      <c r="G21" s="46"/>
      <c r="H21" s="27"/>
      <c r="I21" s="27"/>
      <c r="J21" s="27"/>
      <c r="K21" s="27"/>
      <c r="L21" s="27"/>
      <c r="M21" s="27"/>
      <c r="N21" s="27"/>
      <c r="O21" s="28"/>
      <c r="P21" s="28"/>
      <c r="Q21" s="28"/>
      <c r="R21" s="29"/>
      <c r="S21" s="30"/>
      <c r="T21" s="30"/>
      <c r="U21" s="30"/>
      <c r="V21" s="30"/>
      <c r="W21" s="30"/>
      <c r="X21" s="30"/>
      <c r="Y21" s="30"/>
      <c r="Z21" s="30"/>
      <c r="AA21" s="30"/>
      <c r="AB21" s="30"/>
    </row>
    <row r="22" spans="1:28" ht="15.75" customHeight="1">
      <c r="A22" s="23" t="s">
        <v>21</v>
      </c>
      <c r="B22" s="45" t="s">
        <v>298</v>
      </c>
      <c r="C22" s="46" t="s">
        <v>292</v>
      </c>
      <c r="D22" s="24" t="s">
        <v>40</v>
      </c>
      <c r="E22" s="47">
        <v>10</v>
      </c>
      <c r="F22" s="46"/>
      <c r="G22" s="46"/>
      <c r="H22" s="27"/>
      <c r="I22" s="27"/>
      <c r="J22" s="27"/>
      <c r="K22" s="27"/>
      <c r="L22" s="27"/>
      <c r="M22" s="27"/>
      <c r="N22" s="27"/>
      <c r="O22" s="28"/>
      <c r="P22" s="28"/>
      <c r="Q22" s="28"/>
      <c r="R22" s="29"/>
      <c r="S22" s="30"/>
      <c r="T22" s="30"/>
      <c r="U22" s="30"/>
      <c r="V22" s="30"/>
      <c r="W22" s="30"/>
      <c r="X22" s="30"/>
      <c r="Y22" s="30"/>
      <c r="Z22" s="30"/>
      <c r="AA22" s="30"/>
      <c r="AB22" s="30"/>
    </row>
    <row r="23" spans="1:28" ht="15.75" customHeight="1">
      <c r="A23" s="23" t="s">
        <v>91</v>
      </c>
      <c r="B23" s="45" t="s">
        <v>299</v>
      </c>
      <c r="C23" s="46" t="s">
        <v>300</v>
      </c>
      <c r="D23" s="24" t="s">
        <v>40</v>
      </c>
      <c r="E23" s="47">
        <v>5</v>
      </c>
      <c r="F23" s="46"/>
      <c r="G23" s="46"/>
      <c r="H23" s="27"/>
      <c r="I23" s="27"/>
      <c r="J23" s="27"/>
      <c r="K23" s="27"/>
      <c r="L23" s="27"/>
      <c r="M23" s="27"/>
      <c r="N23" s="27"/>
      <c r="O23" s="28"/>
      <c r="P23" s="28"/>
      <c r="Q23" s="28"/>
      <c r="R23" s="29"/>
      <c r="S23" s="30"/>
      <c r="T23" s="30"/>
      <c r="U23" s="30"/>
      <c r="V23" s="30"/>
      <c r="W23" s="30"/>
      <c r="X23" s="30"/>
      <c r="Y23" s="30"/>
      <c r="Z23" s="30"/>
      <c r="AA23" s="30"/>
      <c r="AB23" s="30"/>
    </row>
    <row r="24" spans="1:28" ht="15.75" customHeight="1">
      <c r="A24" s="23" t="s">
        <v>91</v>
      </c>
      <c r="B24" s="45" t="s">
        <v>301</v>
      </c>
      <c r="C24" s="46" t="s">
        <v>300</v>
      </c>
      <c r="D24" s="24" t="s">
        <v>40</v>
      </c>
      <c r="E24" s="47">
        <v>5</v>
      </c>
      <c r="F24" s="46"/>
      <c r="G24" s="46"/>
      <c r="H24" s="27"/>
      <c r="I24" s="27"/>
      <c r="J24" s="27"/>
      <c r="K24" s="27"/>
      <c r="L24" s="27"/>
      <c r="M24" s="27"/>
      <c r="N24" s="27"/>
      <c r="O24" s="28"/>
      <c r="P24" s="28"/>
      <c r="Q24" s="28"/>
      <c r="R24" s="29"/>
      <c r="S24" s="30"/>
      <c r="T24" s="30"/>
      <c r="U24" s="30"/>
      <c r="V24" s="30"/>
      <c r="W24" s="30"/>
      <c r="X24" s="30"/>
      <c r="Y24" s="30"/>
      <c r="Z24" s="30"/>
      <c r="AA24" s="30"/>
      <c r="AB24" s="30"/>
    </row>
    <row r="25" spans="1:28" ht="15.75" customHeight="1">
      <c r="A25" s="23" t="s">
        <v>91</v>
      </c>
      <c r="B25" s="45" t="s">
        <v>302</v>
      </c>
      <c r="C25" s="46" t="s">
        <v>303</v>
      </c>
      <c r="D25" s="24" t="s">
        <v>40</v>
      </c>
      <c r="E25" s="47">
        <v>5</v>
      </c>
      <c r="F25" s="46"/>
      <c r="G25" s="46"/>
      <c r="H25" s="27"/>
      <c r="I25" s="27"/>
      <c r="J25" s="27"/>
      <c r="K25" s="27"/>
      <c r="L25" s="27"/>
      <c r="M25" s="27"/>
      <c r="N25" s="27"/>
      <c r="O25" s="28"/>
      <c r="P25" s="28"/>
      <c r="Q25" s="28"/>
      <c r="R25" s="29"/>
      <c r="S25" s="30"/>
      <c r="T25" s="30"/>
      <c r="U25" s="30"/>
      <c r="V25" s="30"/>
      <c r="W25" s="30"/>
      <c r="X25" s="30"/>
      <c r="Y25" s="30"/>
      <c r="Z25" s="30"/>
      <c r="AA25" s="30"/>
      <c r="AB25" s="30"/>
    </row>
    <row r="26" spans="1:28" ht="15.75" customHeight="1">
      <c r="A26" s="23" t="s">
        <v>21</v>
      </c>
      <c r="B26" s="45" t="s">
        <v>304</v>
      </c>
      <c r="C26" s="46" t="s">
        <v>305</v>
      </c>
      <c r="D26" s="24" t="s">
        <v>40</v>
      </c>
      <c r="E26" s="47">
        <v>22</v>
      </c>
      <c r="F26" s="46"/>
      <c r="G26" s="46"/>
      <c r="H26" s="27"/>
      <c r="I26" s="27"/>
      <c r="J26" s="27"/>
      <c r="K26" s="27"/>
      <c r="L26" s="27"/>
      <c r="M26" s="27"/>
      <c r="N26" s="27"/>
      <c r="O26" s="28"/>
      <c r="P26" s="28"/>
      <c r="Q26" s="28"/>
      <c r="R26" s="29"/>
      <c r="S26" s="30"/>
      <c r="T26" s="30"/>
      <c r="U26" s="30"/>
      <c r="V26" s="30"/>
      <c r="W26" s="30"/>
      <c r="X26" s="30"/>
      <c r="Y26" s="30"/>
      <c r="Z26" s="30"/>
      <c r="AA26" s="30"/>
      <c r="AB26" s="30"/>
    </row>
    <row r="27" spans="1:28" ht="15.75" customHeight="1">
      <c r="A27" s="23" t="s">
        <v>21</v>
      </c>
      <c r="B27" s="45" t="s">
        <v>306</v>
      </c>
      <c r="C27" s="46" t="s">
        <v>307</v>
      </c>
      <c r="D27" s="24" t="s">
        <v>40</v>
      </c>
      <c r="E27" s="47">
        <v>8</v>
      </c>
      <c r="F27" s="46"/>
      <c r="G27" s="46"/>
      <c r="H27" s="27"/>
      <c r="I27" s="27"/>
      <c r="J27" s="27"/>
      <c r="K27" s="27"/>
      <c r="L27" s="27"/>
      <c r="M27" s="27"/>
      <c r="N27" s="27"/>
      <c r="O27" s="28"/>
      <c r="P27" s="28"/>
      <c r="Q27" s="28"/>
      <c r="R27" s="29"/>
      <c r="S27" s="30"/>
      <c r="T27" s="30"/>
      <c r="U27" s="30"/>
      <c r="V27" s="30"/>
      <c r="W27" s="30"/>
      <c r="X27" s="30"/>
      <c r="Y27" s="30"/>
      <c r="Z27" s="30"/>
      <c r="AA27" s="30"/>
      <c r="AB27" s="30"/>
    </row>
    <row r="28" spans="1:28" ht="15.75" customHeight="1">
      <c r="A28" s="23" t="s">
        <v>21</v>
      </c>
      <c r="B28" s="45" t="s">
        <v>308</v>
      </c>
      <c r="C28" s="46" t="s">
        <v>307</v>
      </c>
      <c r="D28" s="24" t="s">
        <v>40</v>
      </c>
      <c r="E28" s="47">
        <v>8</v>
      </c>
      <c r="F28" s="46"/>
      <c r="G28" s="46"/>
      <c r="H28" s="27"/>
      <c r="I28" s="27"/>
      <c r="J28" s="27"/>
      <c r="K28" s="27"/>
      <c r="L28" s="27"/>
      <c r="M28" s="27"/>
      <c r="N28" s="27"/>
      <c r="O28" s="28"/>
      <c r="P28" s="28"/>
      <c r="Q28" s="28"/>
      <c r="R28" s="29"/>
      <c r="S28" s="30"/>
      <c r="T28" s="30"/>
      <c r="U28" s="30"/>
      <c r="V28" s="30"/>
      <c r="W28" s="30"/>
      <c r="X28" s="30"/>
      <c r="Y28" s="30"/>
      <c r="Z28" s="30"/>
      <c r="AA28" s="30"/>
      <c r="AB28" s="30"/>
    </row>
    <row r="29" spans="1:28" ht="15.75" customHeight="1">
      <c r="A29" s="23" t="s">
        <v>21</v>
      </c>
      <c r="B29" s="45" t="s">
        <v>309</v>
      </c>
      <c r="C29" s="46" t="s">
        <v>310</v>
      </c>
      <c r="D29" s="24" t="s">
        <v>40</v>
      </c>
      <c r="E29" s="47">
        <v>15</v>
      </c>
      <c r="F29" s="46"/>
      <c r="G29" s="46"/>
      <c r="H29" s="27"/>
      <c r="I29" s="27"/>
      <c r="J29" s="27"/>
      <c r="K29" s="27"/>
      <c r="L29" s="27"/>
      <c r="M29" s="27"/>
      <c r="N29" s="27"/>
      <c r="O29" s="28"/>
      <c r="P29" s="28"/>
      <c r="Q29" s="28"/>
      <c r="R29" s="29"/>
      <c r="S29" s="30"/>
      <c r="T29" s="30"/>
      <c r="U29" s="30"/>
      <c r="V29" s="30"/>
      <c r="W29" s="30"/>
      <c r="X29" s="30"/>
      <c r="Y29" s="30"/>
      <c r="Z29" s="30"/>
      <c r="AA29" s="30"/>
      <c r="AB29" s="30"/>
    </row>
    <row r="30" spans="1:28" ht="15.75" customHeight="1">
      <c r="A30" s="23" t="s">
        <v>21</v>
      </c>
      <c r="B30" s="45" t="s">
        <v>311</v>
      </c>
      <c r="C30" s="46" t="s">
        <v>310</v>
      </c>
      <c r="D30" s="24" t="s">
        <v>40</v>
      </c>
      <c r="E30" s="47">
        <v>15</v>
      </c>
      <c r="F30" s="46"/>
      <c r="G30" s="46"/>
      <c r="H30" s="27"/>
      <c r="I30" s="27"/>
      <c r="J30" s="27"/>
      <c r="K30" s="27"/>
      <c r="L30" s="27"/>
      <c r="M30" s="27"/>
      <c r="N30" s="27"/>
      <c r="O30" s="28"/>
      <c r="P30" s="28"/>
      <c r="Q30" s="28"/>
      <c r="R30" s="29"/>
      <c r="S30" s="30"/>
      <c r="T30" s="30"/>
      <c r="U30" s="30"/>
      <c r="V30" s="30"/>
      <c r="W30" s="30"/>
      <c r="X30" s="30"/>
      <c r="Y30" s="30"/>
      <c r="Z30" s="30"/>
      <c r="AA30" s="30"/>
      <c r="AB30" s="30"/>
    </row>
    <row r="31" spans="1:28" ht="15.75" customHeight="1">
      <c r="A31" s="23" t="s">
        <v>21</v>
      </c>
      <c r="B31" s="45" t="s">
        <v>312</v>
      </c>
      <c r="C31" s="46" t="s">
        <v>313</v>
      </c>
      <c r="D31" s="24" t="s">
        <v>40</v>
      </c>
      <c r="E31" s="47">
        <v>10</v>
      </c>
      <c r="F31" s="46"/>
      <c r="G31" s="46"/>
      <c r="H31" s="27"/>
      <c r="I31" s="27"/>
      <c r="J31" s="27"/>
      <c r="K31" s="27"/>
      <c r="L31" s="27"/>
      <c r="M31" s="27"/>
      <c r="N31" s="27"/>
      <c r="O31" s="28"/>
      <c r="P31" s="28"/>
      <c r="Q31" s="28"/>
      <c r="R31" s="29"/>
      <c r="S31" s="30"/>
      <c r="T31" s="30"/>
      <c r="U31" s="30"/>
      <c r="V31" s="30"/>
      <c r="W31" s="30"/>
      <c r="X31" s="30"/>
      <c r="Y31" s="30"/>
      <c r="Z31" s="30"/>
      <c r="AA31" s="30"/>
      <c r="AB31" s="30"/>
    </row>
    <row r="32" spans="1:28" ht="15.75" customHeight="1">
      <c r="A32" s="23" t="s">
        <v>21</v>
      </c>
      <c r="B32" s="45" t="s">
        <v>314</v>
      </c>
      <c r="C32" s="46" t="s">
        <v>315</v>
      </c>
      <c r="D32" s="24" t="s">
        <v>40</v>
      </c>
      <c r="E32" s="47">
        <v>15</v>
      </c>
      <c r="F32" s="46"/>
      <c r="G32" s="46"/>
      <c r="H32" s="27"/>
      <c r="I32" s="27"/>
      <c r="J32" s="27"/>
      <c r="K32" s="27"/>
      <c r="L32" s="27"/>
      <c r="M32" s="27"/>
      <c r="N32" s="27"/>
      <c r="O32" s="28"/>
      <c r="P32" s="28"/>
      <c r="Q32" s="28"/>
      <c r="R32" s="29"/>
      <c r="S32" s="30"/>
      <c r="T32" s="30"/>
      <c r="U32" s="30"/>
      <c r="V32" s="30"/>
      <c r="W32" s="30"/>
      <c r="X32" s="30"/>
      <c r="Y32" s="30"/>
      <c r="Z32" s="30"/>
      <c r="AA32" s="30"/>
      <c r="AB32" s="30"/>
    </row>
    <row r="33" spans="1:28" ht="15.75" customHeight="1">
      <c r="A33" s="23" t="s">
        <v>21</v>
      </c>
      <c r="B33" s="45" t="s">
        <v>316</v>
      </c>
      <c r="C33" s="46" t="s">
        <v>315</v>
      </c>
      <c r="D33" s="24" t="s">
        <v>40</v>
      </c>
      <c r="E33" s="47">
        <v>12</v>
      </c>
      <c r="F33" s="46"/>
      <c r="G33" s="46"/>
      <c r="H33" s="27"/>
      <c r="I33" s="27"/>
      <c r="J33" s="27"/>
      <c r="K33" s="27"/>
      <c r="L33" s="27"/>
      <c r="M33" s="27"/>
      <c r="N33" s="27"/>
      <c r="O33" s="28"/>
      <c r="P33" s="28"/>
      <c r="Q33" s="28"/>
      <c r="R33" s="29"/>
      <c r="S33" s="30"/>
      <c r="T33" s="30"/>
      <c r="U33" s="30"/>
      <c r="V33" s="30"/>
      <c r="W33" s="30"/>
      <c r="X33" s="30"/>
      <c r="Y33" s="30"/>
      <c r="Z33" s="30"/>
      <c r="AA33" s="30"/>
      <c r="AB33" s="30"/>
    </row>
    <row r="34" spans="1:28" ht="15.75" customHeight="1">
      <c r="A34" s="23" t="s">
        <v>21</v>
      </c>
      <c r="B34" s="45" t="s">
        <v>317</v>
      </c>
      <c r="C34" s="46" t="s">
        <v>315</v>
      </c>
      <c r="D34" s="24" t="s">
        <v>40</v>
      </c>
      <c r="E34" s="47">
        <v>25</v>
      </c>
      <c r="F34" s="46"/>
      <c r="G34" s="46"/>
      <c r="H34" s="27"/>
      <c r="I34" s="27"/>
      <c r="J34" s="27"/>
      <c r="K34" s="27"/>
      <c r="L34" s="27"/>
      <c r="M34" s="27"/>
      <c r="N34" s="27"/>
      <c r="O34" s="28"/>
      <c r="P34" s="28"/>
      <c r="Q34" s="28"/>
      <c r="R34" s="29"/>
      <c r="S34" s="30"/>
      <c r="T34" s="30"/>
      <c r="U34" s="30"/>
      <c r="V34" s="30"/>
      <c r="W34" s="30"/>
      <c r="X34" s="30"/>
      <c r="Y34" s="30"/>
      <c r="Z34" s="30"/>
      <c r="AA34" s="30"/>
      <c r="AB34" s="30"/>
    </row>
    <row r="35" spans="1:28" ht="15.75" customHeight="1">
      <c r="A35" s="23" t="s">
        <v>69</v>
      </c>
      <c r="B35" s="45" t="s">
        <v>318</v>
      </c>
      <c r="C35" s="46" t="s">
        <v>319</v>
      </c>
      <c r="D35" s="24" t="s">
        <v>40</v>
      </c>
      <c r="E35" s="47">
        <v>5</v>
      </c>
      <c r="F35" s="46"/>
      <c r="G35" s="46"/>
      <c r="H35" s="27"/>
      <c r="I35" s="27"/>
      <c r="J35" s="27"/>
      <c r="K35" s="27"/>
      <c r="L35" s="27"/>
      <c r="M35" s="27"/>
      <c r="N35" s="27"/>
      <c r="O35" s="28"/>
      <c r="P35" s="28"/>
      <c r="Q35" s="28"/>
      <c r="R35" s="29"/>
      <c r="S35" s="30"/>
      <c r="T35" s="30"/>
      <c r="U35" s="30"/>
      <c r="V35" s="30"/>
      <c r="W35" s="30"/>
      <c r="X35" s="30"/>
      <c r="Y35" s="30"/>
      <c r="Z35" s="30"/>
      <c r="AA35" s="30"/>
      <c r="AB35" s="30"/>
    </row>
    <row r="36" spans="1:28" ht="15.75" customHeight="1">
      <c r="A36" s="23" t="s">
        <v>69</v>
      </c>
      <c r="B36" s="45" t="s">
        <v>320</v>
      </c>
      <c r="C36" s="46" t="s">
        <v>321</v>
      </c>
      <c r="D36" s="24" t="s">
        <v>40</v>
      </c>
      <c r="E36" s="47">
        <v>10</v>
      </c>
      <c r="F36" s="46"/>
      <c r="G36" s="46"/>
      <c r="H36" s="27"/>
      <c r="I36" s="27"/>
      <c r="J36" s="27"/>
      <c r="K36" s="27"/>
      <c r="L36" s="27"/>
      <c r="M36" s="27"/>
      <c r="N36" s="27"/>
      <c r="O36" s="28"/>
      <c r="P36" s="28"/>
      <c r="Q36" s="28"/>
      <c r="R36" s="29"/>
      <c r="S36" s="30"/>
      <c r="T36" s="30"/>
      <c r="U36" s="30"/>
      <c r="V36" s="30"/>
      <c r="W36" s="30"/>
      <c r="X36" s="30"/>
      <c r="Y36" s="30"/>
      <c r="Z36" s="30"/>
      <c r="AA36" s="30"/>
      <c r="AB36" s="30"/>
    </row>
    <row r="37" spans="1:28" ht="15.75" customHeight="1">
      <c r="A37" s="23" t="s">
        <v>69</v>
      </c>
      <c r="B37" s="45" t="s">
        <v>322</v>
      </c>
      <c r="C37" s="46" t="s">
        <v>319</v>
      </c>
      <c r="D37" s="24" t="s">
        <v>40</v>
      </c>
      <c r="E37" s="47">
        <v>5</v>
      </c>
      <c r="F37" s="46"/>
      <c r="G37" s="46"/>
      <c r="H37" s="27"/>
      <c r="I37" s="27"/>
      <c r="J37" s="27"/>
      <c r="K37" s="27"/>
      <c r="L37" s="27"/>
      <c r="M37" s="27"/>
      <c r="N37" s="27"/>
      <c r="O37" s="28"/>
      <c r="P37" s="28"/>
      <c r="Q37" s="28"/>
      <c r="R37" s="29"/>
      <c r="S37" s="30"/>
      <c r="T37" s="30"/>
      <c r="U37" s="30"/>
      <c r="V37" s="30"/>
      <c r="W37" s="30"/>
      <c r="X37" s="30"/>
      <c r="Y37" s="30"/>
      <c r="Z37" s="30"/>
      <c r="AA37" s="30"/>
      <c r="AB37" s="30"/>
    </row>
    <row r="38" spans="1:28" ht="15.75" customHeight="1">
      <c r="A38" s="23" t="s">
        <v>69</v>
      </c>
      <c r="B38" s="45" t="s">
        <v>323</v>
      </c>
      <c r="C38" s="46" t="s">
        <v>321</v>
      </c>
      <c r="D38" s="24" t="s">
        <v>40</v>
      </c>
      <c r="E38" s="47">
        <v>15</v>
      </c>
      <c r="F38" s="46"/>
      <c r="G38" s="46"/>
      <c r="H38" s="27"/>
      <c r="I38" s="27"/>
      <c r="J38" s="27"/>
      <c r="K38" s="27"/>
      <c r="L38" s="27"/>
      <c r="M38" s="27"/>
      <c r="N38" s="27"/>
      <c r="O38" s="28"/>
      <c r="P38" s="28"/>
      <c r="Q38" s="28"/>
      <c r="R38" s="29"/>
      <c r="S38" s="30"/>
      <c r="T38" s="30"/>
      <c r="U38" s="30"/>
      <c r="V38" s="30"/>
      <c r="W38" s="30"/>
      <c r="X38" s="30"/>
      <c r="Y38" s="30"/>
      <c r="Z38" s="30"/>
      <c r="AA38" s="30"/>
      <c r="AB38" s="30"/>
    </row>
    <row r="39" spans="1:28" ht="15.75" customHeight="1">
      <c r="A39" s="36" t="s">
        <v>91</v>
      </c>
      <c r="B39" s="45" t="s">
        <v>324</v>
      </c>
      <c r="C39" s="46" t="s">
        <v>325</v>
      </c>
      <c r="D39" s="24" t="s">
        <v>40</v>
      </c>
      <c r="E39" s="47">
        <v>3</v>
      </c>
      <c r="F39" s="46"/>
      <c r="G39" s="46"/>
      <c r="H39" s="27"/>
      <c r="I39" s="27"/>
      <c r="J39" s="27"/>
      <c r="K39" s="27"/>
      <c r="L39" s="27"/>
      <c r="M39" s="27"/>
      <c r="N39" s="27"/>
      <c r="O39" s="28"/>
      <c r="P39" s="28"/>
      <c r="Q39" s="28"/>
      <c r="R39" s="29"/>
      <c r="S39" s="30"/>
      <c r="T39" s="30"/>
      <c r="U39" s="30"/>
      <c r="V39" s="30"/>
      <c r="W39" s="30"/>
      <c r="X39" s="30"/>
      <c r="Y39" s="30"/>
      <c r="Z39" s="30"/>
      <c r="AA39" s="30"/>
      <c r="AB39" s="30"/>
    </row>
    <row r="40" spans="1:28" ht="15.75" customHeight="1">
      <c r="A40" s="23" t="s">
        <v>21</v>
      </c>
      <c r="B40" s="45" t="s">
        <v>326</v>
      </c>
      <c r="C40" s="46" t="s">
        <v>327</v>
      </c>
      <c r="D40" s="24" t="s">
        <v>40</v>
      </c>
      <c r="E40" s="47">
        <v>10</v>
      </c>
      <c r="F40" s="46"/>
      <c r="G40" s="46"/>
      <c r="H40" s="27"/>
      <c r="I40" s="27"/>
      <c r="J40" s="27"/>
      <c r="K40" s="27"/>
      <c r="L40" s="27"/>
      <c r="M40" s="27"/>
      <c r="N40" s="27"/>
      <c r="O40" s="28"/>
      <c r="P40" s="28"/>
      <c r="Q40" s="28"/>
      <c r="R40" s="29"/>
      <c r="S40" s="30"/>
      <c r="T40" s="30"/>
      <c r="U40" s="30"/>
      <c r="V40" s="30"/>
      <c r="W40" s="30"/>
      <c r="X40" s="30"/>
      <c r="Y40" s="30"/>
      <c r="Z40" s="30"/>
      <c r="AA40" s="30"/>
      <c r="AB40" s="30"/>
    </row>
    <row r="41" spans="1:28" ht="15.75" customHeight="1">
      <c r="A41" s="23" t="s">
        <v>21</v>
      </c>
      <c r="B41" s="45" t="s">
        <v>328</v>
      </c>
      <c r="C41" s="46" t="s">
        <v>329</v>
      </c>
      <c r="D41" s="24" t="s">
        <v>40</v>
      </c>
      <c r="E41" s="47">
        <v>10</v>
      </c>
      <c r="F41" s="46"/>
      <c r="G41" s="46"/>
      <c r="H41" s="27"/>
      <c r="I41" s="27"/>
      <c r="J41" s="27"/>
      <c r="K41" s="27"/>
      <c r="L41" s="27"/>
      <c r="M41" s="27"/>
      <c r="N41" s="27"/>
      <c r="O41" s="28"/>
      <c r="P41" s="28"/>
      <c r="Q41" s="28"/>
      <c r="R41" s="29"/>
      <c r="S41" s="30"/>
      <c r="T41" s="30"/>
      <c r="U41" s="30"/>
      <c r="V41" s="30"/>
      <c r="W41" s="30"/>
      <c r="X41" s="30"/>
      <c r="Y41" s="30"/>
      <c r="Z41" s="30"/>
      <c r="AA41" s="30"/>
      <c r="AB41" s="30"/>
    </row>
    <row r="42" spans="1:28" ht="15">
      <c r="A42" s="36" t="s">
        <v>91</v>
      </c>
      <c r="B42" s="45" t="s">
        <v>330</v>
      </c>
      <c r="C42" s="46" t="s">
        <v>331</v>
      </c>
      <c r="D42" s="24" t="s">
        <v>40</v>
      </c>
      <c r="E42" s="47">
        <v>4</v>
      </c>
      <c r="F42" s="46"/>
      <c r="G42" s="46"/>
      <c r="H42" s="27"/>
      <c r="I42" s="27"/>
      <c r="J42" s="27"/>
      <c r="K42" s="27"/>
      <c r="L42" s="27"/>
      <c r="M42" s="27"/>
      <c r="N42" s="27"/>
      <c r="O42" s="28"/>
      <c r="P42" s="28"/>
      <c r="Q42" s="28"/>
      <c r="R42" s="29"/>
      <c r="S42" s="30"/>
      <c r="T42" s="30"/>
      <c r="U42" s="30"/>
      <c r="V42" s="30"/>
      <c r="W42" s="30"/>
      <c r="X42" s="30"/>
      <c r="Y42" s="30"/>
      <c r="Z42" s="30"/>
      <c r="AA42" s="30"/>
      <c r="AB42" s="30"/>
    </row>
    <row r="43" spans="1:28" ht="15">
      <c r="A43" s="36" t="s">
        <v>159</v>
      </c>
      <c r="B43" s="45" t="s">
        <v>332</v>
      </c>
      <c r="C43" s="46" t="s">
        <v>333</v>
      </c>
      <c r="D43" s="24" t="s">
        <v>40</v>
      </c>
      <c r="E43" s="47">
        <v>8</v>
      </c>
      <c r="F43" s="46"/>
      <c r="G43" s="46"/>
      <c r="H43" s="27"/>
      <c r="I43" s="27"/>
      <c r="J43" s="27"/>
      <c r="K43" s="27"/>
      <c r="L43" s="27"/>
      <c r="M43" s="27"/>
      <c r="N43" s="27"/>
      <c r="O43" s="28"/>
      <c r="P43" s="28"/>
      <c r="Q43" s="28"/>
      <c r="R43" s="29"/>
      <c r="S43" s="30"/>
      <c r="T43" s="30"/>
      <c r="U43" s="30"/>
      <c r="V43" s="30"/>
      <c r="W43" s="30"/>
      <c r="X43" s="30"/>
      <c r="Y43" s="30"/>
      <c r="Z43" s="30"/>
      <c r="AA43" s="30"/>
      <c r="AB43" s="30"/>
    </row>
    <row r="44" spans="1:28" ht="15">
      <c r="A44" s="36" t="s">
        <v>159</v>
      </c>
      <c r="B44" s="45" t="s">
        <v>334</v>
      </c>
      <c r="C44" s="46" t="s">
        <v>333</v>
      </c>
      <c r="D44" s="24" t="s">
        <v>40</v>
      </c>
      <c r="E44" s="47">
        <v>8</v>
      </c>
      <c r="F44" s="46"/>
      <c r="G44" s="46"/>
      <c r="H44" s="27"/>
      <c r="I44" s="27"/>
      <c r="J44" s="27"/>
      <c r="K44" s="27"/>
      <c r="L44" s="27"/>
      <c r="M44" s="27"/>
      <c r="N44" s="27"/>
      <c r="O44" s="28"/>
      <c r="P44" s="28"/>
      <c r="Q44" s="28"/>
      <c r="R44" s="29"/>
      <c r="S44" s="30"/>
      <c r="T44" s="30"/>
      <c r="U44" s="30"/>
      <c r="V44" s="30"/>
      <c r="W44" s="30"/>
      <c r="X44" s="30"/>
      <c r="Y44" s="30"/>
      <c r="Z44" s="30"/>
      <c r="AA44" s="30"/>
      <c r="AB44" s="30"/>
    </row>
    <row r="45" spans="1:28" ht="15">
      <c r="A45" s="36" t="s">
        <v>159</v>
      </c>
      <c r="B45" s="45" t="s">
        <v>335</v>
      </c>
      <c r="C45" s="46" t="s">
        <v>333</v>
      </c>
      <c r="D45" s="24" t="s">
        <v>40</v>
      </c>
      <c r="E45" s="47">
        <v>20</v>
      </c>
      <c r="F45" s="46"/>
      <c r="G45" s="46"/>
      <c r="H45" s="27"/>
      <c r="I45" s="27"/>
      <c r="J45" s="27"/>
      <c r="K45" s="27"/>
      <c r="L45" s="27"/>
      <c r="M45" s="27"/>
      <c r="N45" s="27"/>
      <c r="O45" s="28"/>
      <c r="P45" s="28"/>
      <c r="Q45" s="28"/>
      <c r="R45" s="29"/>
      <c r="S45" s="30"/>
      <c r="T45" s="30"/>
      <c r="U45" s="30"/>
      <c r="V45" s="30"/>
      <c r="W45" s="30"/>
      <c r="X45" s="30"/>
      <c r="Y45" s="30"/>
      <c r="Z45" s="30"/>
      <c r="AA45" s="30"/>
      <c r="AB45" s="30"/>
    </row>
    <row r="46" spans="1:28" ht="15">
      <c r="A46" s="36" t="s">
        <v>159</v>
      </c>
      <c r="B46" s="45" t="s">
        <v>336</v>
      </c>
      <c r="C46" s="46" t="s">
        <v>333</v>
      </c>
      <c r="D46" s="24" t="s">
        <v>40</v>
      </c>
      <c r="E46" s="47">
        <v>25</v>
      </c>
      <c r="F46" s="46"/>
      <c r="G46" s="46"/>
      <c r="H46" s="27"/>
      <c r="I46" s="27"/>
      <c r="J46" s="27"/>
      <c r="K46" s="27"/>
      <c r="L46" s="27"/>
      <c r="M46" s="27"/>
      <c r="N46" s="27"/>
      <c r="O46" s="28"/>
      <c r="P46" s="28"/>
      <c r="Q46" s="28"/>
      <c r="R46" s="29"/>
      <c r="S46" s="30"/>
      <c r="T46" s="30"/>
      <c r="U46" s="30"/>
      <c r="V46" s="30"/>
      <c r="W46" s="30"/>
      <c r="X46" s="30"/>
      <c r="Y46" s="30"/>
      <c r="Z46" s="30"/>
      <c r="AA46" s="30"/>
      <c r="AB46" s="30"/>
    </row>
    <row r="47" spans="1:28" ht="15">
      <c r="A47" s="36" t="s">
        <v>159</v>
      </c>
      <c r="B47" s="45" t="s">
        <v>337</v>
      </c>
      <c r="C47" s="46" t="s">
        <v>333</v>
      </c>
      <c r="D47" s="24" t="s">
        <v>40</v>
      </c>
      <c r="E47" s="47">
        <v>8</v>
      </c>
      <c r="F47" s="46"/>
      <c r="G47" s="46"/>
      <c r="H47" s="27"/>
      <c r="I47" s="27"/>
      <c r="J47" s="27"/>
      <c r="K47" s="27"/>
      <c r="L47" s="27"/>
      <c r="M47" s="27"/>
      <c r="N47" s="27"/>
      <c r="O47" s="28"/>
      <c r="P47" s="28"/>
      <c r="Q47" s="28"/>
      <c r="R47" s="29"/>
      <c r="S47" s="30"/>
      <c r="T47" s="30"/>
      <c r="U47" s="30"/>
      <c r="V47" s="30"/>
      <c r="W47" s="30"/>
      <c r="X47" s="30"/>
      <c r="Y47" s="30"/>
      <c r="Z47" s="30"/>
      <c r="AA47" s="30"/>
      <c r="AB47" s="30"/>
    </row>
    <row r="48" spans="1:28" ht="15">
      <c r="A48" s="36" t="s">
        <v>159</v>
      </c>
      <c r="B48" s="45" t="s">
        <v>338</v>
      </c>
      <c r="C48" s="46" t="s">
        <v>333</v>
      </c>
      <c r="D48" s="24" t="s">
        <v>40</v>
      </c>
      <c r="E48" s="47">
        <v>8</v>
      </c>
      <c r="F48" s="46"/>
      <c r="G48" s="46"/>
      <c r="H48" s="27"/>
      <c r="I48" s="27"/>
      <c r="J48" s="27"/>
      <c r="K48" s="27"/>
      <c r="L48" s="27"/>
      <c r="M48" s="27"/>
      <c r="N48" s="27"/>
      <c r="O48" s="28"/>
      <c r="P48" s="28"/>
      <c r="Q48" s="28"/>
      <c r="R48" s="29"/>
      <c r="S48" s="30"/>
      <c r="T48" s="30"/>
      <c r="U48" s="30"/>
      <c r="V48" s="30"/>
      <c r="W48" s="30"/>
      <c r="X48" s="30"/>
      <c r="Y48" s="30"/>
      <c r="Z48" s="30"/>
      <c r="AA48" s="30"/>
      <c r="AB48" s="30"/>
    </row>
    <row r="49" spans="1:28" ht="15">
      <c r="A49" s="36" t="s">
        <v>159</v>
      </c>
      <c r="B49" s="45" t="s">
        <v>339</v>
      </c>
      <c r="C49" s="46" t="s">
        <v>333</v>
      </c>
      <c r="D49" s="24" t="s">
        <v>40</v>
      </c>
      <c r="E49" s="47">
        <v>8</v>
      </c>
      <c r="F49" s="46"/>
      <c r="G49" s="46"/>
      <c r="H49" s="27"/>
      <c r="I49" s="27"/>
      <c r="J49" s="27"/>
      <c r="K49" s="27"/>
      <c r="L49" s="27"/>
      <c r="M49" s="27"/>
      <c r="N49" s="27"/>
      <c r="O49" s="28"/>
      <c r="P49" s="28"/>
      <c r="Q49" s="28"/>
      <c r="R49" s="29"/>
      <c r="S49" s="30"/>
      <c r="T49" s="30"/>
      <c r="U49" s="30"/>
      <c r="V49" s="30"/>
      <c r="W49" s="30"/>
      <c r="X49" s="30"/>
      <c r="Y49" s="30"/>
      <c r="Z49" s="30"/>
      <c r="AA49" s="30"/>
      <c r="AB49" s="30"/>
    </row>
    <row r="50" spans="1:28" ht="15">
      <c r="A50" s="36" t="s">
        <v>159</v>
      </c>
      <c r="B50" s="45" t="s">
        <v>340</v>
      </c>
      <c r="C50" s="46" t="s">
        <v>333</v>
      </c>
      <c r="D50" s="24" t="s">
        <v>40</v>
      </c>
      <c r="E50" s="47">
        <v>15</v>
      </c>
      <c r="F50" s="46"/>
      <c r="G50" s="46"/>
      <c r="H50" s="27"/>
      <c r="I50" s="27"/>
      <c r="J50" s="27"/>
      <c r="K50" s="27"/>
      <c r="L50" s="27"/>
      <c r="M50" s="27"/>
      <c r="N50" s="27"/>
      <c r="O50" s="28"/>
      <c r="P50" s="28"/>
      <c r="Q50" s="28"/>
      <c r="R50" s="29"/>
      <c r="S50" s="30"/>
      <c r="T50" s="30"/>
      <c r="U50" s="30"/>
      <c r="V50" s="30"/>
      <c r="W50" s="30"/>
      <c r="X50" s="30"/>
      <c r="Y50" s="30"/>
      <c r="Z50" s="30"/>
      <c r="AA50" s="30"/>
      <c r="AB50" s="30"/>
    </row>
    <row r="51" spans="1:28" ht="15">
      <c r="A51" s="36" t="s">
        <v>159</v>
      </c>
      <c r="B51" s="45" t="s">
        <v>341</v>
      </c>
      <c r="C51" s="46" t="s">
        <v>333</v>
      </c>
      <c r="D51" s="24" t="s">
        <v>40</v>
      </c>
      <c r="E51" s="47">
        <v>15</v>
      </c>
      <c r="F51" s="46"/>
      <c r="G51" s="46"/>
      <c r="H51" s="27"/>
      <c r="I51" s="27"/>
      <c r="J51" s="27"/>
      <c r="K51" s="27"/>
      <c r="L51" s="27"/>
      <c r="M51" s="27"/>
      <c r="N51" s="27"/>
      <c r="O51" s="28"/>
      <c r="P51" s="28"/>
      <c r="Q51" s="28"/>
      <c r="R51" s="29"/>
      <c r="S51" s="30"/>
      <c r="T51" s="30"/>
      <c r="U51" s="30"/>
      <c r="V51" s="30"/>
      <c r="W51" s="30"/>
      <c r="X51" s="30"/>
      <c r="Y51" s="30"/>
      <c r="Z51" s="30"/>
      <c r="AA51" s="30"/>
      <c r="AB51" s="30"/>
    </row>
    <row r="52" spans="1:28" ht="15">
      <c r="A52" s="36" t="s">
        <v>159</v>
      </c>
      <c r="B52" s="45" t="s">
        <v>342</v>
      </c>
      <c r="C52" s="46" t="s">
        <v>333</v>
      </c>
      <c r="D52" s="24" t="s">
        <v>40</v>
      </c>
      <c r="E52" s="47">
        <v>15</v>
      </c>
      <c r="F52" s="46"/>
      <c r="G52" s="46"/>
      <c r="H52" s="27"/>
      <c r="I52" s="27"/>
      <c r="J52" s="27"/>
      <c r="K52" s="27"/>
      <c r="L52" s="27"/>
      <c r="M52" s="27"/>
      <c r="N52" s="27"/>
      <c r="O52" s="28"/>
      <c r="P52" s="28"/>
      <c r="Q52" s="28"/>
      <c r="R52" s="29"/>
      <c r="S52" s="30"/>
      <c r="T52" s="30"/>
      <c r="U52" s="30"/>
      <c r="V52" s="30"/>
      <c r="W52" s="30"/>
      <c r="X52" s="30"/>
      <c r="Y52" s="30"/>
      <c r="Z52" s="30"/>
      <c r="AA52" s="30"/>
      <c r="AB52" s="30"/>
    </row>
    <row r="53" spans="1:28" ht="15">
      <c r="A53" s="36" t="s">
        <v>159</v>
      </c>
      <c r="B53" s="45" t="s">
        <v>343</v>
      </c>
      <c r="C53" s="46" t="s">
        <v>333</v>
      </c>
      <c r="D53" s="24" t="s">
        <v>40</v>
      </c>
      <c r="E53" s="47">
        <v>8</v>
      </c>
      <c r="F53" s="46"/>
      <c r="G53" s="46"/>
      <c r="H53" s="27"/>
      <c r="I53" s="27"/>
      <c r="J53" s="27"/>
      <c r="K53" s="27"/>
      <c r="L53" s="27"/>
      <c r="M53" s="27"/>
      <c r="N53" s="27"/>
      <c r="O53" s="28"/>
      <c r="P53" s="28"/>
      <c r="Q53" s="28"/>
      <c r="R53" s="29"/>
      <c r="S53" s="30"/>
      <c r="T53" s="30"/>
      <c r="U53" s="30"/>
      <c r="V53" s="30"/>
      <c r="W53" s="30"/>
      <c r="X53" s="30"/>
      <c r="Y53" s="30"/>
      <c r="Z53" s="30"/>
      <c r="AA53" s="30"/>
      <c r="AB53" s="30"/>
    </row>
    <row r="54" spans="1:28" ht="15">
      <c r="A54" s="36" t="s">
        <v>159</v>
      </c>
      <c r="B54" s="45" t="s">
        <v>344</v>
      </c>
      <c r="C54" s="46" t="s">
        <v>333</v>
      </c>
      <c r="D54" s="24" t="s">
        <v>40</v>
      </c>
      <c r="E54" s="47">
        <v>10</v>
      </c>
      <c r="F54" s="46"/>
      <c r="G54" s="46"/>
      <c r="H54" s="27"/>
      <c r="I54" s="27"/>
      <c r="J54" s="27"/>
      <c r="K54" s="27"/>
      <c r="L54" s="27"/>
      <c r="M54" s="27"/>
      <c r="N54" s="27"/>
      <c r="O54" s="28"/>
      <c r="P54" s="28"/>
      <c r="Q54" s="28"/>
      <c r="R54" s="29"/>
      <c r="S54" s="30"/>
      <c r="T54" s="30"/>
      <c r="U54" s="30"/>
      <c r="V54" s="30"/>
      <c r="W54" s="30"/>
      <c r="X54" s="30"/>
      <c r="Y54" s="30"/>
      <c r="Z54" s="30"/>
      <c r="AA54" s="30"/>
      <c r="AB54" s="30"/>
    </row>
    <row r="55" spans="1:28" ht="15">
      <c r="A55" s="36" t="s">
        <v>159</v>
      </c>
      <c r="B55" s="45" t="s">
        <v>345</v>
      </c>
      <c r="C55" s="46" t="s">
        <v>333</v>
      </c>
      <c r="D55" s="24" t="s">
        <v>40</v>
      </c>
      <c r="E55" s="47">
        <v>10</v>
      </c>
      <c r="F55" s="46"/>
      <c r="G55" s="46"/>
      <c r="H55" s="27"/>
      <c r="I55" s="27"/>
      <c r="J55" s="27"/>
      <c r="K55" s="27"/>
      <c r="L55" s="27"/>
      <c r="M55" s="27"/>
      <c r="N55" s="27"/>
      <c r="O55" s="28"/>
      <c r="P55" s="28"/>
      <c r="Q55" s="28"/>
      <c r="R55" s="29"/>
      <c r="S55" s="30"/>
      <c r="T55" s="30"/>
      <c r="U55" s="30"/>
      <c r="V55" s="30"/>
      <c r="W55" s="30"/>
      <c r="X55" s="30"/>
      <c r="Y55" s="30"/>
      <c r="Z55" s="30"/>
      <c r="AA55" s="30"/>
      <c r="AB55" s="30"/>
    </row>
    <row r="56" spans="1:28" ht="15">
      <c r="A56" s="36" t="s">
        <v>159</v>
      </c>
      <c r="B56" s="45" t="s">
        <v>346</v>
      </c>
      <c r="C56" s="46" t="s">
        <v>333</v>
      </c>
      <c r="D56" s="24" t="s">
        <v>40</v>
      </c>
      <c r="E56" s="47">
        <v>10</v>
      </c>
      <c r="F56" s="46"/>
      <c r="G56" s="46"/>
      <c r="H56" s="27"/>
      <c r="I56" s="27"/>
      <c r="J56" s="27"/>
      <c r="K56" s="27"/>
      <c r="L56" s="27"/>
      <c r="M56" s="27"/>
      <c r="N56" s="27"/>
      <c r="O56" s="28"/>
      <c r="P56" s="28"/>
      <c r="Q56" s="28"/>
      <c r="R56" s="29"/>
      <c r="S56" s="30"/>
      <c r="T56" s="30"/>
      <c r="U56" s="30"/>
      <c r="V56" s="30"/>
      <c r="W56" s="30"/>
      <c r="X56" s="30"/>
      <c r="Y56" s="30"/>
      <c r="Z56" s="30"/>
      <c r="AA56" s="30"/>
      <c r="AB56" s="30"/>
    </row>
    <row r="57" spans="1:28" ht="15">
      <c r="A57" s="36" t="s">
        <v>159</v>
      </c>
      <c r="B57" s="45" t="s">
        <v>347</v>
      </c>
      <c r="C57" s="46" t="s">
        <v>333</v>
      </c>
      <c r="D57" s="24" t="s">
        <v>40</v>
      </c>
      <c r="E57" s="47">
        <v>10</v>
      </c>
      <c r="F57" s="46"/>
      <c r="G57" s="46"/>
      <c r="H57" s="27"/>
      <c r="I57" s="27"/>
      <c r="J57" s="27"/>
      <c r="K57" s="27"/>
      <c r="L57" s="27"/>
      <c r="M57" s="27"/>
      <c r="N57" s="27"/>
      <c r="O57" s="28"/>
      <c r="P57" s="28"/>
      <c r="Q57" s="28"/>
      <c r="R57" s="29"/>
      <c r="S57" s="30"/>
      <c r="T57" s="30"/>
      <c r="U57" s="30"/>
      <c r="V57" s="30"/>
      <c r="W57" s="30"/>
      <c r="X57" s="30"/>
      <c r="Y57" s="30"/>
      <c r="Z57" s="30"/>
      <c r="AA57" s="30"/>
      <c r="AB57" s="30"/>
    </row>
    <row r="58" spans="1:28" ht="15">
      <c r="A58" s="36" t="s">
        <v>159</v>
      </c>
      <c r="B58" s="45" t="s">
        <v>348</v>
      </c>
      <c r="C58" s="46" t="s">
        <v>333</v>
      </c>
      <c r="D58" s="24" t="s">
        <v>40</v>
      </c>
      <c r="E58" s="47">
        <v>10</v>
      </c>
      <c r="F58" s="46"/>
      <c r="G58" s="46"/>
      <c r="H58" s="27"/>
      <c r="I58" s="27"/>
      <c r="J58" s="27"/>
      <c r="K58" s="27"/>
      <c r="L58" s="27"/>
      <c r="M58" s="27"/>
      <c r="N58" s="27"/>
      <c r="O58" s="28"/>
      <c r="P58" s="28"/>
      <c r="Q58" s="28"/>
      <c r="R58" s="29"/>
      <c r="S58" s="30"/>
      <c r="T58" s="30"/>
      <c r="U58" s="30"/>
      <c r="V58" s="30"/>
      <c r="W58" s="30"/>
      <c r="X58" s="30"/>
      <c r="Y58" s="30"/>
      <c r="Z58" s="30"/>
      <c r="AA58" s="30"/>
      <c r="AB58" s="30"/>
    </row>
    <row r="59" spans="1:28" ht="15">
      <c r="A59" s="36" t="s">
        <v>159</v>
      </c>
      <c r="B59" s="45" t="s">
        <v>349</v>
      </c>
      <c r="C59" s="46" t="s">
        <v>333</v>
      </c>
      <c r="D59" s="24" t="s">
        <v>40</v>
      </c>
      <c r="E59" s="47">
        <v>10</v>
      </c>
      <c r="F59" s="46"/>
      <c r="G59" s="46"/>
      <c r="H59" s="27"/>
      <c r="I59" s="27"/>
      <c r="J59" s="27"/>
      <c r="K59" s="27"/>
      <c r="L59" s="27"/>
      <c r="M59" s="27"/>
      <c r="N59" s="27"/>
      <c r="O59" s="28"/>
      <c r="P59" s="28"/>
      <c r="Q59" s="28"/>
      <c r="R59" s="29"/>
      <c r="S59" s="30"/>
      <c r="T59" s="30"/>
      <c r="U59" s="30"/>
      <c r="V59" s="30"/>
      <c r="W59" s="30"/>
      <c r="X59" s="30"/>
      <c r="Y59" s="30"/>
      <c r="Z59" s="30"/>
      <c r="AA59" s="30"/>
      <c r="AB59" s="30"/>
    </row>
    <row r="60" spans="1:28" ht="15">
      <c r="A60" s="36" t="s">
        <v>91</v>
      </c>
      <c r="B60" s="45" t="s">
        <v>350</v>
      </c>
      <c r="C60" s="46" t="s">
        <v>351</v>
      </c>
      <c r="D60" s="24" t="s">
        <v>269</v>
      </c>
      <c r="E60" s="47">
        <v>12</v>
      </c>
      <c r="F60" s="46"/>
      <c r="G60" s="46"/>
      <c r="H60" s="27"/>
      <c r="I60" s="27"/>
      <c r="J60" s="27"/>
      <c r="K60" s="27"/>
      <c r="L60" s="27"/>
      <c r="M60" s="27"/>
      <c r="N60" s="27"/>
      <c r="O60" s="28"/>
      <c r="P60" s="28"/>
      <c r="Q60" s="28"/>
      <c r="R60" s="29"/>
      <c r="S60" s="30"/>
      <c r="T60" s="30"/>
      <c r="U60" s="30"/>
      <c r="V60" s="30"/>
      <c r="W60" s="30"/>
      <c r="X60" s="30"/>
      <c r="Y60" s="30"/>
      <c r="Z60" s="30"/>
      <c r="AA60" s="30"/>
      <c r="AB60" s="30"/>
    </row>
    <row r="61" spans="1:28" ht="15">
      <c r="A61" s="36" t="s">
        <v>91</v>
      </c>
      <c r="B61" s="45" t="s">
        <v>352</v>
      </c>
      <c r="C61" s="46" t="s">
        <v>351</v>
      </c>
      <c r="D61" s="24" t="s">
        <v>269</v>
      </c>
      <c r="E61" s="47">
        <v>18</v>
      </c>
      <c r="F61" s="46"/>
      <c r="G61" s="46"/>
      <c r="H61" s="27"/>
      <c r="I61" s="27"/>
      <c r="J61" s="27"/>
      <c r="K61" s="27"/>
      <c r="L61" s="27"/>
      <c r="M61" s="27"/>
      <c r="N61" s="27"/>
      <c r="O61" s="28"/>
      <c r="P61" s="28"/>
      <c r="Q61" s="28"/>
      <c r="R61" s="29"/>
      <c r="S61" s="30"/>
      <c r="T61" s="30"/>
      <c r="U61" s="30"/>
      <c r="V61" s="30"/>
      <c r="W61" s="30"/>
      <c r="X61" s="30"/>
      <c r="Y61" s="30"/>
      <c r="Z61" s="30"/>
      <c r="AA61" s="30"/>
      <c r="AB61" s="30"/>
    </row>
    <row r="62" spans="1:28" ht="15">
      <c r="A62" s="36" t="s">
        <v>91</v>
      </c>
      <c r="B62" s="45" t="s">
        <v>353</v>
      </c>
      <c r="C62" s="46" t="s">
        <v>351</v>
      </c>
      <c r="D62" s="24" t="s">
        <v>269</v>
      </c>
      <c r="E62" s="47">
        <v>12</v>
      </c>
      <c r="F62" s="46"/>
      <c r="G62" s="46"/>
      <c r="H62" s="27"/>
      <c r="I62" s="27"/>
      <c r="J62" s="27"/>
      <c r="K62" s="27"/>
      <c r="L62" s="27"/>
      <c r="M62" s="27"/>
      <c r="N62" s="27"/>
      <c r="O62" s="28"/>
      <c r="P62" s="28"/>
      <c r="Q62" s="28"/>
      <c r="R62" s="29"/>
      <c r="S62" s="30"/>
      <c r="T62" s="30"/>
      <c r="U62" s="30"/>
      <c r="V62" s="30"/>
      <c r="W62" s="30"/>
      <c r="X62" s="30"/>
      <c r="Y62" s="30"/>
      <c r="Z62" s="30"/>
      <c r="AA62" s="30"/>
      <c r="AB62" s="30"/>
    </row>
    <row r="63" spans="1:28" ht="15">
      <c r="A63" s="36" t="s">
        <v>91</v>
      </c>
      <c r="B63" s="45" t="s">
        <v>354</v>
      </c>
      <c r="C63" s="46" t="s">
        <v>351</v>
      </c>
      <c r="D63" s="24" t="s">
        <v>269</v>
      </c>
      <c r="E63" s="47">
        <v>12</v>
      </c>
      <c r="F63" s="46"/>
      <c r="G63" s="46"/>
      <c r="H63" s="27"/>
      <c r="I63" s="27"/>
      <c r="J63" s="27"/>
      <c r="K63" s="27"/>
      <c r="L63" s="27"/>
      <c r="M63" s="27"/>
      <c r="N63" s="27"/>
      <c r="O63" s="28"/>
      <c r="P63" s="28"/>
      <c r="Q63" s="28"/>
      <c r="R63" s="29"/>
      <c r="S63" s="30"/>
      <c r="T63" s="30"/>
      <c r="U63" s="30"/>
      <c r="V63" s="30"/>
      <c r="W63" s="30"/>
      <c r="X63" s="30"/>
      <c r="Y63" s="30"/>
      <c r="Z63" s="30"/>
      <c r="AA63" s="30"/>
      <c r="AB63" s="30"/>
    </row>
    <row r="64" spans="1:28" ht="15">
      <c r="A64" s="36" t="s">
        <v>91</v>
      </c>
      <c r="B64" s="45" t="s">
        <v>355</v>
      </c>
      <c r="C64" s="46" t="s">
        <v>351</v>
      </c>
      <c r="D64" s="24" t="s">
        <v>269</v>
      </c>
      <c r="E64" s="47">
        <v>36</v>
      </c>
      <c r="F64" s="46"/>
      <c r="G64" s="46"/>
      <c r="H64" s="27"/>
      <c r="I64" s="27"/>
      <c r="J64" s="27"/>
      <c r="K64" s="27"/>
      <c r="L64" s="27"/>
      <c r="M64" s="27"/>
      <c r="N64" s="27"/>
      <c r="O64" s="28"/>
      <c r="P64" s="28"/>
      <c r="Q64" s="28"/>
      <c r="R64" s="29"/>
      <c r="S64" s="30"/>
      <c r="T64" s="30"/>
      <c r="U64" s="30"/>
      <c r="V64" s="30"/>
      <c r="W64" s="30"/>
      <c r="X64" s="30"/>
      <c r="Y64" s="30"/>
      <c r="Z64" s="30"/>
      <c r="AA64" s="30"/>
      <c r="AB64" s="30"/>
    </row>
    <row r="65" spans="1:28" ht="15">
      <c r="A65" s="36" t="s">
        <v>91</v>
      </c>
      <c r="B65" s="45" t="s">
        <v>356</v>
      </c>
      <c r="C65" s="46" t="s">
        <v>351</v>
      </c>
      <c r="D65" s="24" t="s">
        <v>269</v>
      </c>
      <c r="E65" s="47">
        <v>24</v>
      </c>
      <c r="F65" s="46"/>
      <c r="G65" s="46"/>
      <c r="H65" s="27"/>
      <c r="I65" s="27"/>
      <c r="J65" s="27"/>
      <c r="K65" s="27"/>
      <c r="L65" s="27"/>
      <c r="M65" s="27"/>
      <c r="N65" s="27"/>
      <c r="O65" s="28"/>
      <c r="P65" s="28"/>
      <c r="Q65" s="28"/>
      <c r="R65" s="29"/>
      <c r="S65" s="30"/>
      <c r="T65" s="30"/>
      <c r="U65" s="30"/>
      <c r="V65" s="30"/>
      <c r="W65" s="30"/>
      <c r="X65" s="30"/>
      <c r="Y65" s="30"/>
      <c r="Z65" s="30"/>
      <c r="AA65" s="30"/>
      <c r="AB65" s="30"/>
    </row>
    <row r="66" spans="1:28" ht="15">
      <c r="A66" s="36" t="s">
        <v>91</v>
      </c>
      <c r="B66" s="45" t="s">
        <v>357</v>
      </c>
      <c r="C66" s="46" t="s">
        <v>351</v>
      </c>
      <c r="D66" s="24" t="s">
        <v>269</v>
      </c>
      <c r="E66" s="47">
        <v>32</v>
      </c>
      <c r="F66" s="46"/>
      <c r="G66" s="46"/>
      <c r="H66" s="27"/>
      <c r="I66" s="27"/>
      <c r="J66" s="27"/>
      <c r="K66" s="27"/>
      <c r="L66" s="27"/>
      <c r="M66" s="27"/>
      <c r="N66" s="27"/>
      <c r="O66" s="28"/>
      <c r="P66" s="28"/>
      <c r="Q66" s="28"/>
      <c r="R66" s="29"/>
      <c r="S66" s="30"/>
      <c r="T66" s="30"/>
      <c r="U66" s="30"/>
      <c r="V66" s="30"/>
      <c r="W66" s="30"/>
      <c r="X66" s="30"/>
      <c r="Y66" s="30"/>
      <c r="Z66" s="30"/>
      <c r="AA66" s="30"/>
      <c r="AB66" s="30"/>
    </row>
    <row r="67" spans="1:28" ht="15">
      <c r="A67" s="36" t="s">
        <v>91</v>
      </c>
      <c r="B67" s="45" t="s">
        <v>358</v>
      </c>
      <c r="C67" s="46" t="s">
        <v>359</v>
      </c>
      <c r="D67" s="24" t="s">
        <v>40</v>
      </c>
      <c r="E67" s="47">
        <v>8</v>
      </c>
      <c r="F67" s="46"/>
      <c r="G67" s="46"/>
      <c r="H67" s="27"/>
      <c r="I67" s="27"/>
      <c r="J67" s="27"/>
      <c r="K67" s="27"/>
      <c r="L67" s="27"/>
      <c r="M67" s="27"/>
      <c r="N67" s="27"/>
      <c r="O67" s="28"/>
      <c r="P67" s="28"/>
      <c r="Q67" s="28"/>
      <c r="R67" s="29"/>
      <c r="S67" s="30"/>
      <c r="T67" s="30"/>
      <c r="U67" s="30"/>
      <c r="V67" s="30"/>
      <c r="W67" s="30"/>
      <c r="X67" s="30"/>
      <c r="Y67" s="30"/>
      <c r="Z67" s="30"/>
      <c r="AA67" s="30"/>
      <c r="AB67" s="30"/>
    </row>
    <row r="68" spans="1:28" ht="15">
      <c r="A68" s="36" t="s">
        <v>91</v>
      </c>
      <c r="B68" s="45" t="s">
        <v>360</v>
      </c>
      <c r="C68" s="46" t="s">
        <v>351</v>
      </c>
      <c r="D68" s="24" t="s">
        <v>269</v>
      </c>
      <c r="E68" s="47">
        <v>12</v>
      </c>
      <c r="F68" s="46"/>
      <c r="G68" s="46"/>
      <c r="H68" s="27"/>
      <c r="I68" s="27"/>
      <c r="J68" s="27"/>
      <c r="K68" s="27"/>
      <c r="L68" s="27"/>
      <c r="M68" s="27"/>
      <c r="N68" s="27"/>
      <c r="O68" s="28"/>
      <c r="P68" s="28"/>
      <c r="Q68" s="28"/>
      <c r="R68" s="29"/>
      <c r="S68" s="30"/>
      <c r="T68" s="30"/>
      <c r="U68" s="30"/>
      <c r="V68" s="30"/>
      <c r="W68" s="30"/>
      <c r="X68" s="30"/>
      <c r="Y68" s="30"/>
      <c r="Z68" s="30"/>
      <c r="AA68" s="30"/>
      <c r="AB68" s="30"/>
    </row>
    <row r="69" spans="1:28" ht="15">
      <c r="A69" s="36" t="s">
        <v>91</v>
      </c>
      <c r="B69" s="45" t="s">
        <v>361</v>
      </c>
      <c r="C69" s="46" t="s">
        <v>362</v>
      </c>
      <c r="D69" s="24" t="s">
        <v>40</v>
      </c>
      <c r="E69" s="47">
        <v>6</v>
      </c>
      <c r="F69" s="46"/>
      <c r="G69" s="46"/>
      <c r="H69" s="27"/>
      <c r="I69" s="27"/>
      <c r="J69" s="27"/>
      <c r="K69" s="27"/>
      <c r="L69" s="27"/>
      <c r="M69" s="27"/>
      <c r="N69" s="27"/>
      <c r="O69" s="28"/>
      <c r="P69" s="28"/>
      <c r="Q69" s="28"/>
      <c r="R69" s="29"/>
      <c r="S69" s="30"/>
      <c r="T69" s="30"/>
      <c r="U69" s="30"/>
      <c r="V69" s="30"/>
      <c r="W69" s="30"/>
      <c r="X69" s="30"/>
      <c r="Y69" s="30"/>
      <c r="Z69" s="30"/>
      <c r="AA69" s="30"/>
      <c r="AB69" s="30"/>
    </row>
    <row r="70" spans="1:28" ht="15">
      <c r="A70" s="36" t="s">
        <v>91</v>
      </c>
      <c r="B70" s="45" t="s">
        <v>363</v>
      </c>
      <c r="C70" s="46" t="s">
        <v>364</v>
      </c>
      <c r="D70" s="24" t="s">
        <v>40</v>
      </c>
      <c r="E70" s="47">
        <v>1</v>
      </c>
      <c r="F70" s="46"/>
      <c r="G70" s="46"/>
      <c r="H70" s="27"/>
      <c r="I70" s="27"/>
      <c r="J70" s="27"/>
      <c r="K70" s="27"/>
      <c r="L70" s="27"/>
      <c r="M70" s="27"/>
      <c r="N70" s="27"/>
      <c r="O70" s="28"/>
      <c r="P70" s="28"/>
      <c r="Q70" s="28"/>
      <c r="R70" s="29"/>
      <c r="S70" s="30"/>
      <c r="T70" s="30"/>
      <c r="U70" s="30"/>
      <c r="V70" s="30"/>
      <c r="W70" s="30"/>
      <c r="X70" s="30"/>
      <c r="Y70" s="30"/>
      <c r="Z70" s="30"/>
      <c r="AA70" s="30"/>
      <c r="AB70" s="30"/>
    </row>
    <row r="71" spans="1:28" ht="15">
      <c r="A71" s="36" t="s">
        <v>91</v>
      </c>
      <c r="B71" s="45" t="s">
        <v>365</v>
      </c>
      <c r="C71" s="46" t="s">
        <v>364</v>
      </c>
      <c r="D71" s="24" t="s">
        <v>40</v>
      </c>
      <c r="E71" s="47">
        <v>1</v>
      </c>
      <c r="F71" s="46"/>
      <c r="G71" s="46"/>
      <c r="H71" s="27"/>
      <c r="I71" s="27"/>
      <c r="J71" s="27"/>
      <c r="K71" s="27"/>
      <c r="L71" s="27"/>
      <c r="M71" s="27"/>
      <c r="N71" s="27"/>
      <c r="O71" s="28"/>
      <c r="P71" s="28"/>
      <c r="Q71" s="28"/>
      <c r="R71" s="29"/>
      <c r="S71" s="30"/>
      <c r="T71" s="30"/>
      <c r="U71" s="30"/>
      <c r="V71" s="30"/>
      <c r="W71" s="30"/>
      <c r="X71" s="30"/>
      <c r="Y71" s="30"/>
      <c r="Z71" s="30"/>
      <c r="AA71" s="30"/>
      <c r="AB71" s="30"/>
    </row>
    <row r="72" spans="1:28" ht="15">
      <c r="A72" s="36" t="s">
        <v>91</v>
      </c>
      <c r="B72" s="45" t="s">
        <v>366</v>
      </c>
      <c r="C72" s="46" t="s">
        <v>367</v>
      </c>
      <c r="D72" s="24" t="s">
        <v>40</v>
      </c>
      <c r="E72" s="47">
        <v>4</v>
      </c>
      <c r="F72" s="46"/>
      <c r="G72" s="46"/>
      <c r="H72" s="27"/>
      <c r="I72" s="27"/>
      <c r="J72" s="27"/>
      <c r="K72" s="27"/>
      <c r="L72" s="27"/>
      <c r="M72" s="27"/>
      <c r="N72" s="27"/>
      <c r="O72" s="28"/>
      <c r="P72" s="28"/>
      <c r="Q72" s="28"/>
      <c r="R72" s="29"/>
      <c r="S72" s="30"/>
      <c r="T72" s="30"/>
      <c r="U72" s="30"/>
      <c r="V72" s="30"/>
      <c r="W72" s="30"/>
      <c r="X72" s="30"/>
      <c r="Y72" s="30"/>
      <c r="Z72" s="30"/>
      <c r="AA72" s="30"/>
      <c r="AB72" s="30"/>
    </row>
    <row r="73" spans="1:28" ht="15">
      <c r="A73" s="36" t="s">
        <v>91</v>
      </c>
      <c r="B73" s="45" t="s">
        <v>368</v>
      </c>
      <c r="C73" s="46" t="s">
        <v>369</v>
      </c>
      <c r="D73" s="24" t="s">
        <v>40</v>
      </c>
      <c r="E73" s="47">
        <v>4</v>
      </c>
      <c r="F73" s="46"/>
      <c r="G73" s="46"/>
      <c r="H73" s="27"/>
      <c r="I73" s="27"/>
      <c r="J73" s="27"/>
      <c r="K73" s="27"/>
      <c r="L73" s="27"/>
      <c r="M73" s="27"/>
      <c r="N73" s="27"/>
      <c r="O73" s="28"/>
      <c r="P73" s="28"/>
      <c r="Q73" s="28"/>
      <c r="R73" s="29"/>
      <c r="S73" s="30"/>
      <c r="T73" s="30"/>
      <c r="U73" s="30"/>
      <c r="V73" s="30"/>
      <c r="W73" s="30"/>
      <c r="X73" s="30"/>
      <c r="Y73" s="30"/>
      <c r="Z73" s="30"/>
      <c r="AA73" s="30"/>
      <c r="AB73" s="30"/>
    </row>
    <row r="74" spans="1:28" ht="15">
      <c r="A74" s="36" t="s">
        <v>91</v>
      </c>
      <c r="B74" s="45" t="s">
        <v>370</v>
      </c>
      <c r="C74" s="46" t="s">
        <v>369</v>
      </c>
      <c r="D74" s="24" t="s">
        <v>40</v>
      </c>
      <c r="E74" s="47">
        <v>4</v>
      </c>
      <c r="F74" s="46"/>
      <c r="G74" s="46"/>
      <c r="H74" s="27"/>
      <c r="I74" s="27"/>
      <c r="J74" s="27"/>
      <c r="K74" s="27"/>
      <c r="L74" s="27"/>
      <c r="M74" s="27"/>
      <c r="N74" s="27"/>
      <c r="O74" s="28"/>
      <c r="P74" s="28"/>
      <c r="Q74" s="28"/>
      <c r="R74" s="29"/>
      <c r="S74" s="30"/>
      <c r="T74" s="30"/>
      <c r="U74" s="30"/>
      <c r="V74" s="30"/>
      <c r="W74" s="30"/>
      <c r="X74" s="30"/>
      <c r="Y74" s="30"/>
      <c r="Z74" s="30"/>
      <c r="AA74" s="30"/>
      <c r="AB74" s="30"/>
    </row>
    <row r="75" spans="1:28" ht="15">
      <c r="A75" s="36" t="s">
        <v>91</v>
      </c>
      <c r="B75" s="45" t="s">
        <v>371</v>
      </c>
      <c r="C75" s="46" t="s">
        <v>369</v>
      </c>
      <c r="D75" s="24" t="s">
        <v>40</v>
      </c>
      <c r="E75" s="47">
        <v>4</v>
      </c>
      <c r="F75" s="46"/>
      <c r="G75" s="46"/>
      <c r="H75" s="27"/>
      <c r="I75" s="27"/>
      <c r="J75" s="27"/>
      <c r="K75" s="27"/>
      <c r="L75" s="27"/>
      <c r="M75" s="27"/>
      <c r="N75" s="27"/>
      <c r="O75" s="28"/>
      <c r="P75" s="28"/>
      <c r="Q75" s="28"/>
      <c r="R75" s="29"/>
      <c r="S75" s="30"/>
      <c r="T75" s="30"/>
      <c r="U75" s="30"/>
      <c r="V75" s="30"/>
      <c r="W75" s="30"/>
      <c r="X75" s="30"/>
      <c r="Y75" s="30"/>
      <c r="Z75" s="30"/>
      <c r="AA75" s="30"/>
      <c r="AB75" s="30"/>
    </row>
    <row r="76" spans="1:28" ht="15">
      <c r="A76" s="36" t="s">
        <v>91</v>
      </c>
      <c r="B76" s="45" t="s">
        <v>372</v>
      </c>
      <c r="C76" s="46" t="s">
        <v>369</v>
      </c>
      <c r="D76" s="24" t="s">
        <v>40</v>
      </c>
      <c r="E76" s="47">
        <v>4</v>
      </c>
      <c r="F76" s="46"/>
      <c r="G76" s="46"/>
      <c r="H76" s="27"/>
      <c r="I76" s="27"/>
      <c r="J76" s="27"/>
      <c r="K76" s="27"/>
      <c r="L76" s="27"/>
      <c r="M76" s="27"/>
      <c r="N76" s="27"/>
      <c r="O76" s="28"/>
      <c r="P76" s="28"/>
      <c r="Q76" s="28"/>
      <c r="R76" s="29"/>
      <c r="S76" s="30"/>
      <c r="T76" s="30"/>
      <c r="U76" s="30"/>
      <c r="V76" s="30"/>
      <c r="W76" s="30"/>
      <c r="X76" s="30"/>
      <c r="Y76" s="30"/>
      <c r="Z76" s="30"/>
      <c r="AA76" s="30"/>
      <c r="AB76" s="30"/>
    </row>
    <row r="77" spans="1:28" ht="15">
      <c r="A77" s="36" t="s">
        <v>91</v>
      </c>
      <c r="B77" s="45" t="s">
        <v>373</v>
      </c>
      <c r="C77" s="46" t="s">
        <v>374</v>
      </c>
      <c r="D77" s="24" t="s">
        <v>40</v>
      </c>
      <c r="E77" s="47">
        <v>4</v>
      </c>
      <c r="F77" s="46"/>
      <c r="G77" s="46"/>
      <c r="H77" s="27"/>
      <c r="I77" s="27"/>
      <c r="J77" s="27"/>
      <c r="K77" s="27"/>
      <c r="L77" s="27"/>
      <c r="M77" s="27"/>
      <c r="N77" s="27"/>
      <c r="O77" s="28"/>
      <c r="P77" s="28"/>
      <c r="Q77" s="28"/>
      <c r="R77" s="29"/>
      <c r="S77" s="30"/>
      <c r="T77" s="30"/>
      <c r="U77" s="30"/>
      <c r="V77" s="30"/>
      <c r="W77" s="30"/>
      <c r="X77" s="30"/>
      <c r="Y77" s="30"/>
      <c r="Z77" s="30"/>
      <c r="AA77" s="30"/>
      <c r="AB77" s="30"/>
    </row>
    <row r="78" spans="1:28" ht="15">
      <c r="A78" s="36" t="s">
        <v>91</v>
      </c>
      <c r="B78" s="45" t="s">
        <v>375</v>
      </c>
      <c r="C78" s="46" t="s">
        <v>376</v>
      </c>
      <c r="D78" s="24" t="s">
        <v>40</v>
      </c>
      <c r="E78" s="47">
        <v>5</v>
      </c>
      <c r="F78" s="46"/>
      <c r="G78" s="46"/>
      <c r="H78" s="27"/>
      <c r="I78" s="27"/>
      <c r="J78" s="27"/>
      <c r="K78" s="27"/>
      <c r="L78" s="27"/>
      <c r="M78" s="27"/>
      <c r="N78" s="27"/>
      <c r="O78" s="28"/>
      <c r="P78" s="28"/>
      <c r="Q78" s="28"/>
      <c r="R78" s="29"/>
      <c r="S78" s="30"/>
      <c r="T78" s="30"/>
      <c r="U78" s="30"/>
      <c r="V78" s="30"/>
      <c r="W78" s="30"/>
      <c r="X78" s="30"/>
      <c r="Y78" s="30"/>
      <c r="Z78" s="30"/>
      <c r="AA78" s="30"/>
      <c r="AB78" s="30"/>
    </row>
    <row r="79" spans="1:28" ht="15">
      <c r="A79" s="36" t="s">
        <v>91</v>
      </c>
      <c r="B79" s="45" t="s">
        <v>377</v>
      </c>
      <c r="C79" s="46" t="s">
        <v>378</v>
      </c>
      <c r="D79" s="24" t="s">
        <v>40</v>
      </c>
      <c r="E79" s="47">
        <v>5</v>
      </c>
      <c r="F79" s="46"/>
      <c r="G79" s="46"/>
      <c r="H79" s="27"/>
      <c r="I79" s="27"/>
      <c r="J79" s="27"/>
      <c r="K79" s="27"/>
      <c r="L79" s="27"/>
      <c r="M79" s="27"/>
      <c r="N79" s="27"/>
      <c r="O79" s="28"/>
      <c r="P79" s="28"/>
      <c r="Q79" s="28"/>
      <c r="R79" s="29"/>
      <c r="S79" s="30"/>
      <c r="T79" s="30"/>
      <c r="U79" s="30"/>
      <c r="V79" s="30"/>
      <c r="W79" s="30"/>
      <c r="X79" s="30"/>
      <c r="Y79" s="30"/>
      <c r="Z79" s="30"/>
      <c r="AA79" s="30"/>
      <c r="AB79" s="30"/>
    </row>
    <row r="80" spans="1:28" ht="15">
      <c r="A80" s="36" t="s">
        <v>91</v>
      </c>
      <c r="B80" s="45" t="s">
        <v>379</v>
      </c>
      <c r="C80" s="46" t="s">
        <v>378</v>
      </c>
      <c r="D80" s="24" t="s">
        <v>40</v>
      </c>
      <c r="E80" s="47">
        <v>5</v>
      </c>
      <c r="F80" s="46"/>
      <c r="G80" s="46"/>
      <c r="H80" s="27"/>
      <c r="I80" s="27"/>
      <c r="J80" s="27"/>
      <c r="K80" s="27"/>
      <c r="L80" s="27"/>
      <c r="M80" s="27"/>
      <c r="N80" s="27"/>
      <c r="O80" s="28"/>
      <c r="P80" s="28"/>
      <c r="Q80" s="28"/>
      <c r="R80" s="28"/>
      <c r="S80" s="30"/>
      <c r="T80" s="30"/>
      <c r="U80" s="30"/>
      <c r="V80" s="30"/>
      <c r="W80" s="30"/>
      <c r="X80" s="30"/>
      <c r="Y80" s="30"/>
      <c r="Z80" s="30"/>
      <c r="AA80" s="30"/>
      <c r="AB80" s="30"/>
    </row>
    <row r="81" spans="1:28" ht="15">
      <c r="A81" s="23" t="s">
        <v>159</v>
      </c>
      <c r="B81" s="40" t="s">
        <v>380</v>
      </c>
      <c r="C81" s="46" t="s">
        <v>381</v>
      </c>
      <c r="D81" s="24" t="s">
        <v>40</v>
      </c>
      <c r="E81" s="47">
        <v>60</v>
      </c>
      <c r="F81" s="46"/>
      <c r="G81" s="46"/>
      <c r="H81" s="27"/>
      <c r="I81" s="27"/>
      <c r="J81" s="27"/>
      <c r="K81" s="27"/>
      <c r="L81" s="27"/>
      <c r="M81" s="27"/>
      <c r="N81" s="27"/>
      <c r="O81" s="28"/>
      <c r="P81" s="28"/>
      <c r="Q81" s="28"/>
      <c r="R81" s="28"/>
      <c r="S81" s="30"/>
      <c r="T81" s="30"/>
      <c r="U81" s="30"/>
      <c r="V81" s="30"/>
      <c r="W81" s="30"/>
      <c r="X81" s="30"/>
      <c r="Y81" s="30"/>
      <c r="Z81" s="30"/>
      <c r="AA81" s="30"/>
      <c r="AB81" s="30"/>
    </row>
    <row r="82" spans="1:28" ht="15">
      <c r="A82" s="23" t="s">
        <v>159</v>
      </c>
      <c r="B82" s="40" t="s">
        <v>382</v>
      </c>
      <c r="C82" s="41" t="s">
        <v>383</v>
      </c>
      <c r="D82" s="24" t="s">
        <v>40</v>
      </c>
      <c r="E82" s="43">
        <v>121</v>
      </c>
      <c r="F82" s="44"/>
      <c r="G82" s="41"/>
      <c r="H82" s="27"/>
      <c r="I82" s="27"/>
      <c r="J82" s="27"/>
      <c r="K82" s="27"/>
      <c r="L82" s="27"/>
      <c r="M82" s="27"/>
      <c r="N82" s="27"/>
      <c r="O82" s="28"/>
      <c r="P82" s="28"/>
      <c r="Q82" s="28"/>
      <c r="R82" s="28"/>
      <c r="S82" s="30"/>
      <c r="T82" s="30"/>
      <c r="U82" s="30"/>
      <c r="V82" s="30"/>
      <c r="W82" s="30"/>
      <c r="X82" s="30"/>
      <c r="Y82" s="30"/>
      <c r="Z82" s="30"/>
      <c r="AA82" s="30"/>
      <c r="AB82" s="30"/>
    </row>
    <row r="83" spans="1:28" ht="15">
      <c r="A83" s="23" t="s">
        <v>159</v>
      </c>
      <c r="B83" s="40" t="s">
        <v>384</v>
      </c>
      <c r="C83" s="41" t="s">
        <v>385</v>
      </c>
      <c r="D83" s="24" t="s">
        <v>40</v>
      </c>
      <c r="E83" s="51">
        <v>1052</v>
      </c>
      <c r="F83" s="44"/>
      <c r="G83" s="41"/>
      <c r="H83" s="27"/>
      <c r="I83" s="27"/>
      <c r="J83" s="27"/>
      <c r="K83" s="27"/>
      <c r="L83" s="27"/>
      <c r="M83" s="27"/>
      <c r="N83" s="27"/>
      <c r="O83" s="28"/>
      <c r="P83" s="28"/>
      <c r="Q83" s="28"/>
      <c r="R83" s="28"/>
      <c r="S83" s="30"/>
      <c r="T83" s="30"/>
      <c r="U83" s="30"/>
      <c r="V83" s="30"/>
      <c r="W83" s="30"/>
      <c r="X83" s="30"/>
      <c r="Y83" s="30"/>
      <c r="Z83" s="30"/>
      <c r="AA83" s="30"/>
      <c r="AB83" s="30"/>
    </row>
  </sheetData>
  <mergeCells count="4">
    <mergeCell ref="A3:R3"/>
    <mergeCell ref="A1:M1"/>
    <mergeCell ref="A2:C2"/>
    <mergeCell ref="D2:F2"/>
  </mergeCells>
  <dataValidations count="2">
    <dataValidation type="list" allowBlank="1" showErrorMessage="1" sqref="H5:H83" xr:uid="{00000000-0002-0000-0100-000000000000}">
      <formula1>"Yes,No"</formula1>
    </dataValidation>
    <dataValidation type="list" allowBlank="1" showErrorMessage="1" sqref="I5:I83" xr:uid="{00000000-0002-0000-0100-000001000000}">
      <formula1>"Product is not grown in the United States in sufficient and reasonably available quantities of a satisfactory quality. ,Cost of equivalent USA product are over 25% than the non-domestic product,Quality of the domestic product is inferior to the quality of"&amp;" the non-domestic product"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40"/>
  <sheetViews>
    <sheetView workbookViewId="0">
      <selection activeCell="L2" sqref="L2"/>
    </sheetView>
  </sheetViews>
  <sheetFormatPr defaultColWidth="12.5703125" defaultRowHeight="15.75" customHeight="1"/>
  <cols>
    <col min="1" max="1" width="12.140625" customWidth="1"/>
    <col min="2" max="2" width="50.85546875" customWidth="1"/>
    <col min="6" max="6" width="16.5703125" customWidth="1"/>
    <col min="7" max="7" width="21.28515625" customWidth="1"/>
    <col min="9" max="9" width="15.42578125" customWidth="1"/>
  </cols>
  <sheetData>
    <row r="1" spans="1:28" ht="15.75" customHeight="1">
      <c r="A1" s="63" t="s">
        <v>0</v>
      </c>
      <c r="B1" s="64"/>
      <c r="C1" s="64"/>
      <c r="D1" s="64"/>
      <c r="E1" s="64"/>
      <c r="F1" s="64"/>
      <c r="G1" s="64"/>
      <c r="H1" s="64"/>
      <c r="I1" s="64"/>
      <c r="J1" s="64"/>
      <c r="K1" s="64"/>
      <c r="L1" s="64"/>
      <c r="M1" s="65"/>
      <c r="N1" s="1"/>
      <c r="O1" s="1"/>
      <c r="P1" s="1"/>
      <c r="Q1" s="1"/>
      <c r="R1" s="1"/>
      <c r="S1" s="1"/>
      <c r="T1" s="1"/>
      <c r="U1" s="1"/>
      <c r="V1" s="1"/>
      <c r="W1" s="1"/>
      <c r="X1" s="1"/>
      <c r="Y1" s="1"/>
      <c r="Z1" s="1"/>
      <c r="AA1" s="1"/>
      <c r="AB1" s="1"/>
    </row>
    <row r="2" spans="1:28" ht="141.75" customHeight="1">
      <c r="A2" s="59" t="s">
        <v>1</v>
      </c>
      <c r="B2" s="60"/>
      <c r="C2" s="61"/>
      <c r="D2" s="67" t="s">
        <v>2</v>
      </c>
      <c r="E2" s="68"/>
      <c r="F2" s="69"/>
      <c r="G2" s="2"/>
      <c r="H2" s="2"/>
      <c r="I2" s="2"/>
      <c r="J2" s="2"/>
      <c r="K2" s="2"/>
      <c r="L2" s="2"/>
      <c r="M2" s="2"/>
      <c r="N2" s="1"/>
      <c r="O2" s="1"/>
      <c r="P2" s="1"/>
      <c r="Q2" s="1"/>
      <c r="R2" s="1"/>
      <c r="S2" s="1"/>
      <c r="T2" s="1"/>
      <c r="U2" s="1"/>
      <c r="V2" s="1"/>
      <c r="W2" s="1"/>
      <c r="X2" s="1"/>
      <c r="Y2" s="1"/>
      <c r="Z2" s="1"/>
      <c r="AA2" s="1"/>
      <c r="AB2" s="1"/>
    </row>
    <row r="3" spans="1:28" ht="50.25" customHeight="1">
      <c r="A3" s="3" t="s">
        <v>3</v>
      </c>
      <c r="B3" s="4" t="s">
        <v>386</v>
      </c>
      <c r="C3" s="5" t="s">
        <v>5</v>
      </c>
      <c r="D3" s="6" t="s">
        <v>6</v>
      </c>
      <c r="E3" s="7" t="s">
        <v>7</v>
      </c>
      <c r="F3" s="5" t="s">
        <v>387</v>
      </c>
      <c r="G3" s="5" t="s">
        <v>388</v>
      </c>
      <c r="H3" s="5" t="s">
        <v>18</v>
      </c>
      <c r="I3" s="5" t="s">
        <v>389</v>
      </c>
      <c r="J3" s="10"/>
      <c r="K3" s="10"/>
      <c r="L3" s="10"/>
      <c r="M3" s="10"/>
      <c r="N3" s="10"/>
      <c r="O3" s="10"/>
      <c r="P3" s="10"/>
      <c r="Q3" s="10"/>
      <c r="R3" s="10"/>
      <c r="S3" s="10"/>
      <c r="T3" s="10"/>
      <c r="U3" s="10"/>
      <c r="V3" s="10"/>
      <c r="W3" s="10"/>
      <c r="X3" s="10"/>
      <c r="Y3" s="10"/>
      <c r="Z3" s="10"/>
      <c r="AA3" s="10"/>
      <c r="AB3" s="10"/>
    </row>
    <row r="4" spans="1:28" ht="15.75" customHeight="1">
      <c r="A4" s="11" t="s">
        <v>21</v>
      </c>
      <c r="B4" s="11" t="s">
        <v>22</v>
      </c>
      <c r="C4" s="12" t="s">
        <v>23</v>
      </c>
      <c r="D4" s="52" t="s">
        <v>24</v>
      </c>
      <c r="E4" s="14">
        <v>8</v>
      </c>
      <c r="F4" s="15">
        <v>78910</v>
      </c>
      <c r="G4" s="53" t="s">
        <v>25</v>
      </c>
      <c r="H4" s="54">
        <v>60</v>
      </c>
      <c r="I4" s="54">
        <f t="shared" ref="I4:I40" si="0">SUM(E4*H4)</f>
        <v>480</v>
      </c>
      <c r="J4" s="22"/>
      <c r="K4" s="22"/>
      <c r="L4" s="22"/>
      <c r="M4" s="22"/>
      <c r="N4" s="22"/>
      <c r="O4" s="22"/>
      <c r="P4" s="22"/>
      <c r="Q4" s="22"/>
      <c r="R4" s="22"/>
      <c r="S4" s="22"/>
      <c r="T4" s="22"/>
      <c r="U4" s="22"/>
      <c r="V4" s="22"/>
      <c r="W4" s="22"/>
      <c r="X4" s="22"/>
      <c r="Y4" s="22"/>
      <c r="Z4" s="22"/>
      <c r="AA4" s="22"/>
      <c r="AB4" s="22"/>
    </row>
    <row r="5" spans="1:28" ht="15.75" customHeight="1">
      <c r="A5" s="11" t="s">
        <v>30</v>
      </c>
      <c r="B5" s="11" t="s">
        <v>31</v>
      </c>
      <c r="C5" s="12" t="s">
        <v>32</v>
      </c>
      <c r="D5" s="52" t="s">
        <v>24</v>
      </c>
      <c r="E5" s="14">
        <v>10</v>
      </c>
      <c r="F5" s="15">
        <v>123456</v>
      </c>
      <c r="G5" s="53" t="s">
        <v>33</v>
      </c>
      <c r="H5" s="54">
        <v>40</v>
      </c>
      <c r="I5" s="54">
        <f t="shared" si="0"/>
        <v>400</v>
      </c>
      <c r="J5" s="22"/>
      <c r="K5" s="22"/>
      <c r="L5" s="22"/>
      <c r="M5" s="22"/>
      <c r="N5" s="22"/>
      <c r="O5" s="22"/>
      <c r="P5" s="22"/>
      <c r="Q5" s="22"/>
      <c r="R5" s="22"/>
      <c r="S5" s="22"/>
      <c r="T5" s="22"/>
      <c r="U5" s="22"/>
      <c r="V5" s="22"/>
      <c r="W5" s="22"/>
      <c r="X5" s="22"/>
      <c r="Y5" s="22"/>
      <c r="Z5" s="22"/>
      <c r="AA5" s="22"/>
      <c r="AB5" s="22"/>
    </row>
    <row r="6" spans="1:28" ht="15.75" customHeight="1">
      <c r="A6" s="23" t="s">
        <v>21</v>
      </c>
      <c r="B6" s="23" t="s">
        <v>390</v>
      </c>
      <c r="C6" s="23" t="s">
        <v>391</v>
      </c>
      <c r="D6" s="55" t="s">
        <v>40</v>
      </c>
      <c r="E6" s="31">
        <v>450</v>
      </c>
      <c r="F6" s="26" t="s">
        <v>392</v>
      </c>
      <c r="G6" s="23" t="s">
        <v>42</v>
      </c>
      <c r="H6" s="56"/>
      <c r="I6" s="57">
        <f t="shared" si="0"/>
        <v>0</v>
      </c>
      <c r="J6" s="30"/>
      <c r="K6" s="30"/>
      <c r="L6" s="30"/>
      <c r="M6" s="30"/>
      <c r="N6" s="30"/>
      <c r="O6" s="30"/>
      <c r="P6" s="30"/>
      <c r="Q6" s="30"/>
      <c r="R6" s="30"/>
      <c r="S6" s="30"/>
      <c r="T6" s="30"/>
      <c r="U6" s="30"/>
      <c r="V6" s="30"/>
      <c r="W6" s="30"/>
      <c r="X6" s="30"/>
      <c r="Y6" s="30"/>
      <c r="Z6" s="30"/>
      <c r="AA6" s="30"/>
      <c r="AB6" s="30"/>
    </row>
    <row r="7" spans="1:28" ht="15.75" customHeight="1">
      <c r="A7" s="23" t="s">
        <v>21</v>
      </c>
      <c r="B7" s="23" t="s">
        <v>393</v>
      </c>
      <c r="C7" s="23" t="s">
        <v>394</v>
      </c>
      <c r="D7" s="55" t="s">
        <v>40</v>
      </c>
      <c r="E7" s="31">
        <v>1592</v>
      </c>
      <c r="F7" s="26" t="s">
        <v>395</v>
      </c>
      <c r="G7" s="23" t="s">
        <v>42</v>
      </c>
      <c r="H7" s="56"/>
      <c r="I7" s="57">
        <f t="shared" si="0"/>
        <v>0</v>
      </c>
      <c r="J7" s="30"/>
      <c r="K7" s="30"/>
      <c r="L7" s="30"/>
      <c r="M7" s="30"/>
      <c r="N7" s="30"/>
      <c r="O7" s="30"/>
      <c r="P7" s="30"/>
      <c r="Q7" s="30"/>
      <c r="R7" s="30"/>
      <c r="S7" s="30"/>
      <c r="T7" s="30"/>
      <c r="U7" s="30"/>
      <c r="V7" s="30"/>
      <c r="W7" s="30"/>
      <c r="X7" s="30"/>
      <c r="Y7" s="30"/>
      <c r="Z7" s="30"/>
      <c r="AA7" s="30"/>
      <c r="AB7" s="30"/>
    </row>
    <row r="8" spans="1:28" ht="15.75" customHeight="1">
      <c r="A8" s="23" t="s">
        <v>21</v>
      </c>
      <c r="B8" s="23" t="s">
        <v>396</v>
      </c>
      <c r="C8" s="23" t="s">
        <v>397</v>
      </c>
      <c r="D8" s="55" t="s">
        <v>40</v>
      </c>
      <c r="E8" s="31">
        <v>1250</v>
      </c>
      <c r="F8" s="26">
        <v>78637</v>
      </c>
      <c r="G8" s="23" t="s">
        <v>398</v>
      </c>
      <c r="H8" s="56"/>
      <c r="I8" s="57">
        <f t="shared" si="0"/>
        <v>0</v>
      </c>
      <c r="J8" s="30"/>
      <c r="K8" s="30"/>
      <c r="L8" s="30"/>
      <c r="M8" s="30"/>
      <c r="N8" s="30"/>
      <c r="O8" s="30"/>
      <c r="P8" s="30"/>
      <c r="Q8" s="30"/>
      <c r="R8" s="30"/>
      <c r="S8" s="30"/>
      <c r="T8" s="30"/>
      <c r="U8" s="30"/>
      <c r="V8" s="30"/>
      <c r="W8" s="30"/>
      <c r="X8" s="30"/>
      <c r="Y8" s="30"/>
      <c r="Z8" s="30"/>
      <c r="AA8" s="30"/>
      <c r="AB8" s="30"/>
    </row>
    <row r="9" spans="1:28" ht="15.75" customHeight="1">
      <c r="A9" s="23" t="s">
        <v>21</v>
      </c>
      <c r="B9" s="23" t="s">
        <v>399</v>
      </c>
      <c r="C9" s="23" t="s">
        <v>397</v>
      </c>
      <c r="D9" s="55" t="s">
        <v>40</v>
      </c>
      <c r="E9" s="31">
        <v>1597</v>
      </c>
      <c r="F9" s="26">
        <v>78638</v>
      </c>
      <c r="G9" s="23" t="s">
        <v>398</v>
      </c>
      <c r="H9" s="56"/>
      <c r="I9" s="57">
        <f t="shared" si="0"/>
        <v>0</v>
      </c>
      <c r="J9" s="30"/>
      <c r="K9" s="30"/>
      <c r="L9" s="30"/>
      <c r="M9" s="30"/>
      <c r="N9" s="30"/>
      <c r="O9" s="30"/>
      <c r="P9" s="30"/>
      <c r="Q9" s="30"/>
      <c r="R9" s="30"/>
      <c r="S9" s="30"/>
      <c r="T9" s="30"/>
      <c r="U9" s="30"/>
      <c r="V9" s="30"/>
      <c r="W9" s="30"/>
      <c r="X9" s="30"/>
      <c r="Y9" s="30"/>
      <c r="Z9" s="30"/>
      <c r="AA9" s="30"/>
      <c r="AB9" s="30"/>
    </row>
    <row r="10" spans="1:28" ht="15.75" customHeight="1">
      <c r="A10" s="23" t="s">
        <v>21</v>
      </c>
      <c r="B10" s="23" t="s">
        <v>400</v>
      </c>
      <c r="C10" s="23" t="s">
        <v>401</v>
      </c>
      <c r="D10" s="55" t="s">
        <v>40</v>
      </c>
      <c r="E10" s="25">
        <v>3270</v>
      </c>
      <c r="F10" s="26">
        <v>17023721120</v>
      </c>
      <c r="G10" s="23" t="s">
        <v>402</v>
      </c>
      <c r="H10" s="56"/>
      <c r="I10" s="57">
        <f t="shared" si="0"/>
        <v>0</v>
      </c>
      <c r="J10" s="30"/>
      <c r="K10" s="30"/>
      <c r="L10" s="30"/>
      <c r="M10" s="30"/>
      <c r="N10" s="30"/>
      <c r="O10" s="30"/>
      <c r="P10" s="30"/>
      <c r="Q10" s="30"/>
      <c r="R10" s="30"/>
      <c r="S10" s="30"/>
      <c r="T10" s="30"/>
      <c r="U10" s="30"/>
      <c r="V10" s="30"/>
      <c r="W10" s="30"/>
      <c r="X10" s="30"/>
      <c r="Y10" s="30"/>
      <c r="Z10" s="30"/>
      <c r="AA10" s="30"/>
      <c r="AB10" s="30"/>
    </row>
    <row r="11" spans="1:28" ht="15.75" customHeight="1">
      <c r="A11" s="23" t="s">
        <v>21</v>
      </c>
      <c r="B11" s="23" t="s">
        <v>403</v>
      </c>
      <c r="C11" s="23" t="s">
        <v>404</v>
      </c>
      <c r="D11" s="55" t="s">
        <v>40</v>
      </c>
      <c r="E11" s="31">
        <v>170</v>
      </c>
      <c r="F11" s="26" t="s">
        <v>405</v>
      </c>
      <c r="G11" s="23" t="s">
        <v>406</v>
      </c>
      <c r="H11" s="56"/>
      <c r="I11" s="57">
        <f t="shared" si="0"/>
        <v>0</v>
      </c>
      <c r="J11" s="30"/>
      <c r="K11" s="30"/>
      <c r="L11" s="30"/>
      <c r="M11" s="30"/>
      <c r="N11" s="30"/>
      <c r="O11" s="30"/>
      <c r="P11" s="30"/>
      <c r="Q11" s="30"/>
      <c r="R11" s="30"/>
      <c r="S11" s="30"/>
      <c r="T11" s="30"/>
      <c r="U11" s="30"/>
      <c r="V11" s="30"/>
      <c r="W11" s="30"/>
      <c r="X11" s="30"/>
      <c r="Y11" s="30"/>
      <c r="Z11" s="30"/>
      <c r="AA11" s="30"/>
      <c r="AB11" s="30"/>
    </row>
    <row r="12" spans="1:28" ht="15.75" customHeight="1">
      <c r="A12" s="23" t="s">
        <v>21</v>
      </c>
      <c r="B12" s="23" t="s">
        <v>407</v>
      </c>
      <c r="C12" s="23" t="s">
        <v>408</v>
      </c>
      <c r="D12" s="55" t="s">
        <v>40</v>
      </c>
      <c r="E12" s="31">
        <v>248</v>
      </c>
      <c r="F12" s="26" t="s">
        <v>409</v>
      </c>
      <c r="G12" s="23" t="s">
        <v>406</v>
      </c>
      <c r="H12" s="56"/>
      <c r="I12" s="57">
        <f t="shared" si="0"/>
        <v>0</v>
      </c>
      <c r="J12" s="30"/>
      <c r="K12" s="30"/>
      <c r="L12" s="30"/>
      <c r="M12" s="30"/>
      <c r="N12" s="30"/>
      <c r="O12" s="30"/>
      <c r="P12" s="30"/>
      <c r="Q12" s="30"/>
      <c r="R12" s="30"/>
      <c r="S12" s="30"/>
      <c r="T12" s="30"/>
      <c r="U12" s="30"/>
      <c r="V12" s="30"/>
      <c r="W12" s="30"/>
      <c r="X12" s="30"/>
      <c r="Y12" s="30"/>
      <c r="Z12" s="30"/>
      <c r="AA12" s="30"/>
      <c r="AB12" s="30"/>
    </row>
    <row r="13" spans="1:28" ht="15.75" customHeight="1">
      <c r="A13" s="23" t="s">
        <v>21</v>
      </c>
      <c r="B13" s="23" t="s">
        <v>410</v>
      </c>
      <c r="C13" s="23" t="s">
        <v>411</v>
      </c>
      <c r="D13" s="55" t="s">
        <v>40</v>
      </c>
      <c r="E13" s="31">
        <v>300</v>
      </c>
      <c r="F13" s="26" t="s">
        <v>412</v>
      </c>
      <c r="G13" s="23" t="s">
        <v>406</v>
      </c>
      <c r="H13" s="56"/>
      <c r="I13" s="57">
        <f t="shared" si="0"/>
        <v>0</v>
      </c>
      <c r="J13" s="30"/>
      <c r="K13" s="30"/>
      <c r="L13" s="30"/>
      <c r="M13" s="30"/>
      <c r="N13" s="30"/>
      <c r="O13" s="30"/>
      <c r="P13" s="30"/>
      <c r="Q13" s="30"/>
      <c r="R13" s="30"/>
      <c r="S13" s="30"/>
      <c r="T13" s="30"/>
      <c r="U13" s="30"/>
      <c r="V13" s="30"/>
      <c r="W13" s="30"/>
      <c r="X13" s="30"/>
      <c r="Y13" s="30"/>
      <c r="Z13" s="30"/>
      <c r="AA13" s="30"/>
      <c r="AB13" s="30"/>
    </row>
    <row r="14" spans="1:28" ht="15.75" customHeight="1">
      <c r="A14" s="23" t="s">
        <v>21</v>
      </c>
      <c r="B14" s="23" t="s">
        <v>413</v>
      </c>
      <c r="C14" s="23" t="s">
        <v>414</v>
      </c>
      <c r="D14" s="55" t="s">
        <v>40</v>
      </c>
      <c r="E14" s="31">
        <v>653</v>
      </c>
      <c r="F14" s="26" t="s">
        <v>415</v>
      </c>
      <c r="G14" s="23" t="s">
        <v>406</v>
      </c>
      <c r="H14" s="56"/>
      <c r="I14" s="57">
        <f t="shared" si="0"/>
        <v>0</v>
      </c>
      <c r="J14" s="30"/>
      <c r="K14" s="30"/>
      <c r="L14" s="30"/>
      <c r="M14" s="30"/>
      <c r="N14" s="30"/>
      <c r="O14" s="30"/>
      <c r="P14" s="30"/>
      <c r="Q14" s="30"/>
      <c r="R14" s="30"/>
      <c r="S14" s="30"/>
      <c r="T14" s="30"/>
      <c r="U14" s="30"/>
      <c r="V14" s="30"/>
      <c r="W14" s="30"/>
      <c r="X14" s="30"/>
      <c r="Y14" s="30"/>
      <c r="Z14" s="30"/>
      <c r="AA14" s="30"/>
      <c r="AB14" s="30"/>
    </row>
    <row r="15" spans="1:28" ht="15.75" customHeight="1">
      <c r="A15" s="23" t="s">
        <v>21</v>
      </c>
      <c r="B15" s="23" t="s">
        <v>416</v>
      </c>
      <c r="C15" s="23" t="s">
        <v>417</v>
      </c>
      <c r="D15" s="55" t="s">
        <v>40</v>
      </c>
      <c r="E15" s="31">
        <v>644</v>
      </c>
      <c r="F15" s="26" t="s">
        <v>418</v>
      </c>
      <c r="G15" s="23" t="s">
        <v>406</v>
      </c>
      <c r="H15" s="56"/>
      <c r="I15" s="57">
        <f t="shared" si="0"/>
        <v>0</v>
      </c>
      <c r="J15" s="30"/>
      <c r="K15" s="30"/>
      <c r="L15" s="30"/>
      <c r="M15" s="30"/>
      <c r="N15" s="30"/>
      <c r="O15" s="30"/>
      <c r="P15" s="30"/>
      <c r="Q15" s="30"/>
      <c r="R15" s="30"/>
      <c r="S15" s="30"/>
      <c r="T15" s="30"/>
      <c r="U15" s="30"/>
      <c r="V15" s="30"/>
      <c r="W15" s="30"/>
      <c r="X15" s="30"/>
      <c r="Y15" s="30"/>
      <c r="Z15" s="30"/>
      <c r="AA15" s="30"/>
      <c r="AB15" s="30"/>
    </row>
    <row r="16" spans="1:28" ht="15.75" customHeight="1">
      <c r="A16" s="23" t="s">
        <v>21</v>
      </c>
      <c r="B16" s="23" t="s">
        <v>419</v>
      </c>
      <c r="C16" s="23" t="s">
        <v>420</v>
      </c>
      <c r="D16" s="55" t="s">
        <v>40</v>
      </c>
      <c r="E16" s="31">
        <v>972</v>
      </c>
      <c r="F16" s="26" t="s">
        <v>421</v>
      </c>
      <c r="G16" s="23" t="s">
        <v>406</v>
      </c>
      <c r="H16" s="56"/>
      <c r="I16" s="57">
        <f t="shared" si="0"/>
        <v>0</v>
      </c>
      <c r="J16" s="30"/>
      <c r="K16" s="30"/>
      <c r="L16" s="30"/>
      <c r="M16" s="30"/>
      <c r="N16" s="30"/>
      <c r="O16" s="30"/>
      <c r="P16" s="30"/>
      <c r="Q16" s="30"/>
      <c r="R16" s="30"/>
      <c r="S16" s="30"/>
      <c r="T16" s="30"/>
      <c r="U16" s="30"/>
      <c r="V16" s="30"/>
      <c r="W16" s="30"/>
      <c r="X16" s="30"/>
      <c r="Y16" s="30"/>
      <c r="Z16" s="30"/>
      <c r="AA16" s="30"/>
      <c r="AB16" s="30"/>
    </row>
    <row r="17" spans="1:28" ht="15.75" customHeight="1">
      <c r="A17" s="23" t="s">
        <v>21</v>
      </c>
      <c r="B17" s="23" t="s">
        <v>422</v>
      </c>
      <c r="C17" s="23" t="s">
        <v>264</v>
      </c>
      <c r="D17" s="55" t="s">
        <v>40</v>
      </c>
      <c r="E17" s="31">
        <v>38</v>
      </c>
      <c r="F17" s="26">
        <v>119356</v>
      </c>
      <c r="G17" s="23" t="s">
        <v>423</v>
      </c>
      <c r="H17" s="56"/>
      <c r="I17" s="57">
        <f t="shared" si="0"/>
        <v>0</v>
      </c>
      <c r="J17" s="30"/>
      <c r="K17" s="30"/>
      <c r="L17" s="30"/>
      <c r="M17" s="30"/>
      <c r="N17" s="30"/>
      <c r="O17" s="30"/>
      <c r="P17" s="30"/>
      <c r="Q17" s="30"/>
      <c r="R17" s="30"/>
      <c r="S17" s="30"/>
      <c r="T17" s="30"/>
      <c r="U17" s="30"/>
      <c r="V17" s="30"/>
      <c r="W17" s="30"/>
      <c r="X17" s="30"/>
      <c r="Y17" s="30"/>
      <c r="Z17" s="30"/>
      <c r="AA17" s="30"/>
      <c r="AB17" s="30"/>
    </row>
    <row r="18" spans="1:28" ht="15.75" customHeight="1">
      <c r="A18" s="23" t="s">
        <v>21</v>
      </c>
      <c r="B18" s="23" t="s">
        <v>424</v>
      </c>
      <c r="C18" s="23" t="s">
        <v>425</v>
      </c>
      <c r="D18" s="55" t="s">
        <v>40</v>
      </c>
      <c r="E18" s="31">
        <v>133</v>
      </c>
      <c r="F18" s="26">
        <v>271106</v>
      </c>
      <c r="G18" s="23" t="s">
        <v>423</v>
      </c>
      <c r="H18" s="56"/>
      <c r="I18" s="57">
        <f t="shared" si="0"/>
        <v>0</v>
      </c>
      <c r="J18" s="30"/>
      <c r="K18" s="30"/>
      <c r="L18" s="30"/>
      <c r="M18" s="30"/>
      <c r="N18" s="30"/>
      <c r="O18" s="30"/>
      <c r="P18" s="30"/>
      <c r="Q18" s="30"/>
      <c r="R18" s="30"/>
      <c r="S18" s="30"/>
      <c r="T18" s="30"/>
      <c r="U18" s="30"/>
      <c r="V18" s="30"/>
      <c r="W18" s="30"/>
      <c r="X18" s="30"/>
      <c r="Y18" s="30"/>
      <c r="Z18" s="30"/>
      <c r="AA18" s="30"/>
      <c r="AB18" s="30"/>
    </row>
    <row r="19" spans="1:28" ht="15.75" customHeight="1">
      <c r="A19" s="23" t="s">
        <v>21</v>
      </c>
      <c r="B19" s="23" t="s">
        <v>426</v>
      </c>
      <c r="C19" s="23" t="s">
        <v>427</v>
      </c>
      <c r="D19" s="55" t="s">
        <v>40</v>
      </c>
      <c r="E19" s="25">
        <v>312</v>
      </c>
      <c r="F19" s="26">
        <v>209612</v>
      </c>
      <c r="G19" s="23" t="s">
        <v>423</v>
      </c>
      <c r="H19" s="56"/>
      <c r="I19" s="57">
        <f t="shared" si="0"/>
        <v>0</v>
      </c>
      <c r="J19" s="30"/>
      <c r="K19" s="30"/>
      <c r="L19" s="30"/>
      <c r="M19" s="30"/>
      <c r="N19" s="30"/>
      <c r="O19" s="30"/>
      <c r="P19" s="30"/>
      <c r="Q19" s="30"/>
      <c r="R19" s="30"/>
      <c r="S19" s="30"/>
      <c r="T19" s="30"/>
      <c r="U19" s="30"/>
      <c r="V19" s="30"/>
      <c r="W19" s="30"/>
      <c r="X19" s="30"/>
      <c r="Y19" s="30"/>
      <c r="Z19" s="30"/>
      <c r="AA19" s="30"/>
      <c r="AB19" s="30"/>
    </row>
    <row r="20" spans="1:28" ht="15.75" customHeight="1">
      <c r="A20" s="23" t="s">
        <v>21</v>
      </c>
      <c r="B20" s="23" t="s">
        <v>428</v>
      </c>
      <c r="C20" s="23" t="s">
        <v>429</v>
      </c>
      <c r="D20" s="55" t="s">
        <v>40</v>
      </c>
      <c r="E20" s="25">
        <v>118</v>
      </c>
      <c r="F20" s="26">
        <v>230324</v>
      </c>
      <c r="G20" s="23" t="s">
        <v>423</v>
      </c>
      <c r="H20" s="56"/>
      <c r="I20" s="57">
        <f t="shared" si="0"/>
        <v>0</v>
      </c>
      <c r="J20" s="30"/>
      <c r="K20" s="30"/>
      <c r="L20" s="30"/>
      <c r="M20" s="30"/>
      <c r="N20" s="30"/>
      <c r="O20" s="30"/>
      <c r="P20" s="30"/>
      <c r="Q20" s="30"/>
      <c r="R20" s="30"/>
      <c r="S20" s="30"/>
      <c r="T20" s="30"/>
      <c r="U20" s="30"/>
      <c r="V20" s="30"/>
      <c r="W20" s="30"/>
      <c r="X20" s="30"/>
      <c r="Y20" s="30"/>
      <c r="Z20" s="30"/>
      <c r="AA20" s="30"/>
      <c r="AB20" s="30"/>
    </row>
    <row r="21" spans="1:28" ht="15.75" customHeight="1">
      <c r="A21" s="23" t="s">
        <v>21</v>
      </c>
      <c r="B21" s="23" t="s">
        <v>430</v>
      </c>
      <c r="C21" s="23" t="s">
        <v>431</v>
      </c>
      <c r="D21" s="55" t="s">
        <v>40</v>
      </c>
      <c r="E21" s="25">
        <v>100</v>
      </c>
      <c r="F21" s="26">
        <v>231818</v>
      </c>
      <c r="G21" s="23" t="s">
        <v>423</v>
      </c>
      <c r="H21" s="56"/>
      <c r="I21" s="57">
        <f t="shared" si="0"/>
        <v>0</v>
      </c>
      <c r="J21" s="30"/>
      <c r="K21" s="30"/>
      <c r="L21" s="30"/>
      <c r="M21" s="30"/>
      <c r="N21" s="30"/>
      <c r="O21" s="30"/>
      <c r="P21" s="30"/>
      <c r="Q21" s="30"/>
      <c r="R21" s="30"/>
      <c r="S21" s="30"/>
      <c r="T21" s="30"/>
      <c r="U21" s="30"/>
      <c r="V21" s="30"/>
      <c r="W21" s="30"/>
      <c r="X21" s="30"/>
      <c r="Y21" s="30"/>
      <c r="Z21" s="30"/>
      <c r="AA21" s="30"/>
      <c r="AB21" s="30"/>
    </row>
    <row r="22" spans="1:28" ht="15.75" customHeight="1">
      <c r="A22" s="23" t="s">
        <v>21</v>
      </c>
      <c r="B22" s="23" t="s">
        <v>432</v>
      </c>
      <c r="C22" s="23" t="s">
        <v>109</v>
      </c>
      <c r="D22" s="55" t="s">
        <v>40</v>
      </c>
      <c r="E22" s="31">
        <v>925</v>
      </c>
      <c r="F22" s="26">
        <v>5768</v>
      </c>
      <c r="G22" s="23" t="s">
        <v>110</v>
      </c>
      <c r="H22" s="56"/>
      <c r="I22" s="57">
        <f t="shared" si="0"/>
        <v>0</v>
      </c>
      <c r="J22" s="30"/>
      <c r="K22" s="30"/>
      <c r="L22" s="30"/>
      <c r="M22" s="30"/>
      <c r="N22" s="30"/>
      <c r="O22" s="30"/>
      <c r="P22" s="30"/>
      <c r="Q22" s="30"/>
      <c r="R22" s="30"/>
      <c r="S22" s="30"/>
      <c r="T22" s="30"/>
      <c r="U22" s="30"/>
      <c r="V22" s="30"/>
      <c r="W22" s="30"/>
      <c r="X22" s="30"/>
      <c r="Y22" s="30"/>
      <c r="Z22" s="30"/>
      <c r="AA22" s="30"/>
      <c r="AB22" s="30"/>
    </row>
    <row r="23" spans="1:28" ht="15.75" customHeight="1">
      <c r="A23" s="23" t="s">
        <v>21</v>
      </c>
      <c r="B23" s="23" t="s">
        <v>433</v>
      </c>
      <c r="C23" s="23" t="s">
        <v>109</v>
      </c>
      <c r="D23" s="55" t="s">
        <v>40</v>
      </c>
      <c r="E23" s="25">
        <v>450</v>
      </c>
      <c r="F23" s="26" t="s">
        <v>434</v>
      </c>
      <c r="G23" s="23" t="s">
        <v>110</v>
      </c>
      <c r="H23" s="56"/>
      <c r="I23" s="57">
        <f t="shared" si="0"/>
        <v>0</v>
      </c>
      <c r="J23" s="30"/>
      <c r="K23" s="30"/>
      <c r="L23" s="30"/>
      <c r="M23" s="30"/>
      <c r="N23" s="30"/>
      <c r="O23" s="30"/>
      <c r="P23" s="30"/>
      <c r="Q23" s="30"/>
      <c r="R23" s="30"/>
      <c r="S23" s="30"/>
      <c r="T23" s="30"/>
      <c r="U23" s="30"/>
      <c r="V23" s="30"/>
      <c r="W23" s="30"/>
      <c r="X23" s="30"/>
      <c r="Y23" s="30"/>
      <c r="Z23" s="30"/>
      <c r="AA23" s="30"/>
      <c r="AB23" s="30"/>
    </row>
    <row r="24" spans="1:28" ht="15.75" customHeight="1">
      <c r="A24" s="23" t="s">
        <v>21</v>
      </c>
      <c r="B24" s="23" t="s">
        <v>435</v>
      </c>
      <c r="C24" s="23" t="s">
        <v>436</v>
      </c>
      <c r="D24" s="55" t="s">
        <v>40</v>
      </c>
      <c r="E24" s="58">
        <v>1622</v>
      </c>
      <c r="F24" s="26">
        <v>13410</v>
      </c>
      <c r="G24" s="23" t="s">
        <v>437</v>
      </c>
      <c r="H24" s="56"/>
      <c r="I24" s="57">
        <f t="shared" si="0"/>
        <v>0</v>
      </c>
      <c r="J24" s="30"/>
      <c r="K24" s="30"/>
      <c r="L24" s="30"/>
      <c r="M24" s="30"/>
      <c r="N24" s="30"/>
      <c r="O24" s="30"/>
      <c r="P24" s="30"/>
      <c r="Q24" s="30"/>
      <c r="R24" s="30"/>
      <c r="S24" s="30"/>
      <c r="T24" s="30"/>
      <c r="U24" s="30"/>
      <c r="V24" s="30"/>
      <c r="W24" s="30"/>
      <c r="X24" s="30"/>
      <c r="Y24" s="30"/>
      <c r="Z24" s="30"/>
      <c r="AA24" s="30"/>
      <c r="AB24" s="30"/>
    </row>
    <row r="25" spans="1:28" ht="15.75" customHeight="1">
      <c r="A25" s="23" t="s">
        <v>21</v>
      </c>
      <c r="B25" s="23" t="s">
        <v>438</v>
      </c>
      <c r="C25" s="23" t="s">
        <v>436</v>
      </c>
      <c r="D25" s="55" t="s">
        <v>40</v>
      </c>
      <c r="E25" s="25">
        <v>705</v>
      </c>
      <c r="F25" s="26">
        <v>13440</v>
      </c>
      <c r="G25" s="23" t="s">
        <v>437</v>
      </c>
      <c r="H25" s="56"/>
      <c r="I25" s="57">
        <f t="shared" si="0"/>
        <v>0</v>
      </c>
      <c r="J25" s="30"/>
      <c r="K25" s="30"/>
      <c r="L25" s="30"/>
      <c r="M25" s="30"/>
      <c r="N25" s="30"/>
      <c r="O25" s="30"/>
      <c r="P25" s="30"/>
      <c r="Q25" s="30"/>
      <c r="R25" s="30"/>
      <c r="S25" s="30"/>
      <c r="T25" s="30"/>
      <c r="U25" s="30"/>
      <c r="V25" s="30"/>
      <c r="W25" s="30"/>
      <c r="X25" s="30"/>
      <c r="Y25" s="30"/>
      <c r="Z25" s="30"/>
      <c r="AA25" s="30"/>
      <c r="AB25" s="30"/>
    </row>
    <row r="26" spans="1:28" ht="15.75" customHeight="1">
      <c r="A26" s="23" t="s">
        <v>21</v>
      </c>
      <c r="B26" s="23" t="s">
        <v>439</v>
      </c>
      <c r="C26" s="23" t="s">
        <v>440</v>
      </c>
      <c r="D26" s="55" t="s">
        <v>40</v>
      </c>
      <c r="E26" s="31">
        <v>43</v>
      </c>
      <c r="F26" s="26">
        <v>81401</v>
      </c>
      <c r="G26" s="23" t="s">
        <v>437</v>
      </c>
      <c r="H26" s="56"/>
      <c r="I26" s="57">
        <f t="shared" si="0"/>
        <v>0</v>
      </c>
      <c r="J26" s="30"/>
      <c r="K26" s="30"/>
      <c r="L26" s="30"/>
      <c r="M26" s="30"/>
      <c r="N26" s="30"/>
      <c r="O26" s="30"/>
      <c r="P26" s="30"/>
      <c r="Q26" s="30"/>
      <c r="R26" s="30"/>
      <c r="S26" s="30"/>
      <c r="T26" s="30"/>
      <c r="U26" s="30"/>
      <c r="V26" s="30"/>
      <c r="W26" s="30"/>
      <c r="X26" s="30"/>
      <c r="Y26" s="30"/>
      <c r="Z26" s="30"/>
      <c r="AA26" s="30"/>
      <c r="AB26" s="30"/>
    </row>
    <row r="27" spans="1:28" ht="15.75" customHeight="1">
      <c r="A27" s="23" t="s">
        <v>21</v>
      </c>
      <c r="B27" s="23" t="s">
        <v>441</v>
      </c>
      <c r="C27" s="23" t="s">
        <v>442</v>
      </c>
      <c r="D27" s="55" t="s">
        <v>40</v>
      </c>
      <c r="E27" s="31">
        <v>41</v>
      </c>
      <c r="F27" s="26">
        <v>91402</v>
      </c>
      <c r="G27" s="23" t="s">
        <v>437</v>
      </c>
      <c r="H27" s="56"/>
      <c r="I27" s="57">
        <f t="shared" si="0"/>
        <v>0</v>
      </c>
      <c r="J27" s="30"/>
      <c r="K27" s="30"/>
      <c r="L27" s="30"/>
      <c r="M27" s="30"/>
      <c r="N27" s="30"/>
      <c r="O27" s="30"/>
      <c r="P27" s="30"/>
      <c r="Q27" s="30"/>
      <c r="R27" s="30"/>
      <c r="S27" s="30"/>
      <c r="T27" s="30"/>
      <c r="U27" s="30"/>
      <c r="V27" s="30"/>
      <c r="W27" s="30"/>
      <c r="X27" s="30"/>
      <c r="Y27" s="30"/>
      <c r="Z27" s="30"/>
      <c r="AA27" s="30"/>
      <c r="AB27" s="30"/>
    </row>
    <row r="28" spans="1:28" ht="15.75" customHeight="1">
      <c r="A28" s="23" t="s">
        <v>21</v>
      </c>
      <c r="B28" s="23" t="s">
        <v>443</v>
      </c>
      <c r="C28" s="23" t="s">
        <v>444</v>
      </c>
      <c r="D28" s="55" t="s">
        <v>40</v>
      </c>
      <c r="E28" s="31">
        <v>96</v>
      </c>
      <c r="F28" s="26">
        <v>13441</v>
      </c>
      <c r="G28" s="23" t="s">
        <v>437</v>
      </c>
      <c r="H28" s="56"/>
      <c r="I28" s="57">
        <f t="shared" si="0"/>
        <v>0</v>
      </c>
      <c r="J28" s="30"/>
      <c r="K28" s="30"/>
      <c r="L28" s="30"/>
      <c r="M28" s="30"/>
      <c r="N28" s="30"/>
      <c r="O28" s="30"/>
      <c r="P28" s="30"/>
      <c r="Q28" s="30"/>
      <c r="R28" s="30"/>
      <c r="S28" s="30"/>
      <c r="T28" s="30"/>
      <c r="U28" s="30"/>
      <c r="V28" s="30"/>
      <c r="W28" s="30"/>
      <c r="X28" s="30"/>
      <c r="Y28" s="30"/>
      <c r="Z28" s="30"/>
      <c r="AA28" s="30"/>
      <c r="AB28" s="30"/>
    </row>
    <row r="29" spans="1:28" ht="15.75" customHeight="1">
      <c r="A29" s="23" t="s">
        <v>21</v>
      </c>
      <c r="B29" s="23" t="s">
        <v>445</v>
      </c>
      <c r="C29" s="23" t="s">
        <v>446</v>
      </c>
      <c r="D29" s="55" t="s">
        <v>40</v>
      </c>
      <c r="E29" s="25">
        <v>821</v>
      </c>
      <c r="F29" s="26">
        <v>65225</v>
      </c>
      <c r="G29" s="23" t="s">
        <v>196</v>
      </c>
      <c r="H29" s="56"/>
      <c r="I29" s="57">
        <f t="shared" si="0"/>
        <v>0</v>
      </c>
      <c r="J29" s="30"/>
      <c r="K29" s="30"/>
      <c r="L29" s="30"/>
      <c r="M29" s="30"/>
      <c r="N29" s="30"/>
      <c r="O29" s="30"/>
      <c r="P29" s="30"/>
      <c r="Q29" s="30"/>
      <c r="R29" s="30"/>
      <c r="S29" s="30"/>
      <c r="T29" s="30"/>
      <c r="U29" s="30"/>
      <c r="V29" s="30"/>
      <c r="W29" s="30"/>
      <c r="X29" s="30"/>
      <c r="Y29" s="30"/>
      <c r="Z29" s="30"/>
      <c r="AA29" s="30"/>
      <c r="AB29" s="30"/>
    </row>
    <row r="30" spans="1:28" ht="15.75" customHeight="1">
      <c r="A30" s="23" t="s">
        <v>21</v>
      </c>
      <c r="B30" s="23" t="s">
        <v>447</v>
      </c>
      <c r="C30" s="23" t="s">
        <v>448</v>
      </c>
      <c r="D30" s="55" t="s">
        <v>40</v>
      </c>
      <c r="E30" s="25">
        <v>580</v>
      </c>
      <c r="F30" s="26">
        <v>78366</v>
      </c>
      <c r="G30" s="23" t="s">
        <v>449</v>
      </c>
      <c r="H30" s="56"/>
      <c r="I30" s="57">
        <f t="shared" si="0"/>
        <v>0</v>
      </c>
      <c r="J30" s="30"/>
      <c r="K30" s="30"/>
      <c r="L30" s="30"/>
      <c r="M30" s="30"/>
      <c r="N30" s="30"/>
      <c r="O30" s="30"/>
      <c r="P30" s="30"/>
      <c r="Q30" s="30"/>
      <c r="R30" s="30"/>
      <c r="S30" s="30"/>
      <c r="T30" s="30"/>
      <c r="U30" s="30"/>
      <c r="V30" s="30"/>
      <c r="W30" s="30"/>
      <c r="X30" s="30"/>
      <c r="Y30" s="30"/>
      <c r="Z30" s="30"/>
      <c r="AA30" s="30"/>
      <c r="AB30" s="30"/>
    </row>
    <row r="31" spans="1:28" ht="15.75" customHeight="1">
      <c r="A31" s="23" t="s">
        <v>21</v>
      </c>
      <c r="B31" s="23" t="s">
        <v>450</v>
      </c>
      <c r="C31" s="23" t="s">
        <v>448</v>
      </c>
      <c r="D31" s="55" t="s">
        <v>40</v>
      </c>
      <c r="E31" s="31">
        <v>250</v>
      </c>
      <c r="F31" s="26">
        <v>78367</v>
      </c>
      <c r="G31" s="23" t="s">
        <v>449</v>
      </c>
      <c r="H31" s="56"/>
      <c r="I31" s="57">
        <f t="shared" si="0"/>
        <v>0</v>
      </c>
      <c r="J31" s="30"/>
      <c r="K31" s="30"/>
      <c r="L31" s="30"/>
      <c r="M31" s="30"/>
      <c r="N31" s="30"/>
      <c r="O31" s="30"/>
      <c r="P31" s="30"/>
      <c r="Q31" s="30"/>
      <c r="R31" s="30"/>
      <c r="S31" s="30"/>
      <c r="T31" s="30"/>
      <c r="U31" s="30"/>
      <c r="V31" s="30"/>
      <c r="W31" s="30"/>
      <c r="X31" s="30"/>
      <c r="Y31" s="30"/>
      <c r="Z31" s="30"/>
      <c r="AA31" s="30"/>
      <c r="AB31" s="30"/>
    </row>
    <row r="32" spans="1:28" ht="15.75" customHeight="1">
      <c r="A32" s="23" t="s">
        <v>21</v>
      </c>
      <c r="B32" s="23" t="s">
        <v>451</v>
      </c>
      <c r="C32" s="23" t="s">
        <v>452</v>
      </c>
      <c r="D32" s="55" t="s">
        <v>40</v>
      </c>
      <c r="E32" s="25">
        <v>341</v>
      </c>
      <c r="F32" s="26">
        <v>10061470928</v>
      </c>
      <c r="G32" s="23" t="s">
        <v>453</v>
      </c>
      <c r="H32" s="56"/>
      <c r="I32" s="57">
        <f t="shared" si="0"/>
        <v>0</v>
      </c>
      <c r="J32" s="30"/>
      <c r="K32" s="30"/>
      <c r="L32" s="30"/>
      <c r="M32" s="30"/>
      <c r="N32" s="30"/>
      <c r="O32" s="30"/>
      <c r="P32" s="30"/>
      <c r="Q32" s="30"/>
      <c r="R32" s="30"/>
      <c r="S32" s="30"/>
      <c r="T32" s="30"/>
      <c r="U32" s="30"/>
      <c r="V32" s="30"/>
      <c r="W32" s="30"/>
      <c r="X32" s="30"/>
      <c r="Y32" s="30"/>
      <c r="Z32" s="30"/>
      <c r="AA32" s="30"/>
      <c r="AB32" s="30"/>
    </row>
    <row r="33" spans="1:28" ht="15.75" customHeight="1">
      <c r="A33" s="23" t="s">
        <v>21</v>
      </c>
      <c r="B33" s="23" t="s">
        <v>454</v>
      </c>
      <c r="C33" s="23" t="s">
        <v>455</v>
      </c>
      <c r="D33" s="55" t="s">
        <v>40</v>
      </c>
      <c r="E33" s="31">
        <v>200</v>
      </c>
      <c r="F33" s="26">
        <v>10346960928</v>
      </c>
      <c r="G33" s="23" t="s">
        <v>453</v>
      </c>
      <c r="H33" s="56"/>
      <c r="I33" s="57">
        <f t="shared" si="0"/>
        <v>0</v>
      </c>
      <c r="J33" s="30"/>
      <c r="K33" s="30"/>
      <c r="L33" s="30"/>
      <c r="M33" s="30"/>
      <c r="N33" s="30"/>
      <c r="O33" s="30"/>
      <c r="P33" s="30"/>
      <c r="Q33" s="30"/>
      <c r="R33" s="30"/>
      <c r="S33" s="30"/>
      <c r="T33" s="30"/>
      <c r="U33" s="30"/>
      <c r="V33" s="30"/>
      <c r="W33" s="30"/>
      <c r="X33" s="30"/>
      <c r="Y33" s="30"/>
      <c r="Z33" s="30"/>
      <c r="AA33" s="30"/>
      <c r="AB33" s="30"/>
    </row>
    <row r="34" spans="1:28" ht="15.75" customHeight="1">
      <c r="A34" s="23" t="s">
        <v>21</v>
      </c>
      <c r="B34" s="23" t="s">
        <v>456</v>
      </c>
      <c r="C34" s="23" t="s">
        <v>457</v>
      </c>
      <c r="D34" s="55" t="s">
        <v>40</v>
      </c>
      <c r="E34" s="31">
        <v>448</v>
      </c>
      <c r="F34" s="26">
        <v>10000044195</v>
      </c>
      <c r="G34" s="23" t="s">
        <v>453</v>
      </c>
      <c r="H34" s="56"/>
      <c r="I34" s="57">
        <f t="shared" si="0"/>
        <v>0</v>
      </c>
      <c r="J34" s="30"/>
      <c r="K34" s="30"/>
      <c r="L34" s="30"/>
      <c r="M34" s="30"/>
      <c r="N34" s="30"/>
      <c r="O34" s="30"/>
      <c r="P34" s="30"/>
      <c r="Q34" s="30"/>
      <c r="R34" s="30"/>
      <c r="S34" s="30"/>
      <c r="T34" s="30"/>
      <c r="U34" s="30"/>
      <c r="V34" s="30"/>
      <c r="W34" s="30"/>
      <c r="X34" s="30"/>
      <c r="Y34" s="30"/>
      <c r="Z34" s="30"/>
      <c r="AA34" s="30"/>
      <c r="AB34" s="30"/>
    </row>
    <row r="35" spans="1:28" ht="15.75" customHeight="1">
      <c r="A35" s="23" t="s">
        <v>21</v>
      </c>
      <c r="B35" s="23" t="s">
        <v>458</v>
      </c>
      <c r="C35" s="23" t="s">
        <v>459</v>
      </c>
      <c r="D35" s="55" t="s">
        <v>40</v>
      </c>
      <c r="E35" s="31">
        <v>652</v>
      </c>
      <c r="F35" s="26">
        <v>16660100928</v>
      </c>
      <c r="G35" s="23" t="s">
        <v>453</v>
      </c>
      <c r="H35" s="56"/>
      <c r="I35" s="57">
        <f t="shared" si="0"/>
        <v>0</v>
      </c>
      <c r="J35" s="30"/>
      <c r="K35" s="30"/>
      <c r="L35" s="30"/>
      <c r="M35" s="30"/>
      <c r="N35" s="30"/>
      <c r="O35" s="30"/>
      <c r="P35" s="30"/>
      <c r="Q35" s="30"/>
      <c r="R35" s="30"/>
      <c r="S35" s="30"/>
      <c r="T35" s="30"/>
      <c r="U35" s="30"/>
      <c r="V35" s="30"/>
      <c r="W35" s="30"/>
      <c r="X35" s="30"/>
      <c r="Y35" s="30"/>
      <c r="Z35" s="30"/>
      <c r="AA35" s="30"/>
      <c r="AB35" s="30"/>
    </row>
    <row r="36" spans="1:28" ht="15.75" customHeight="1">
      <c r="A36" s="23" t="s">
        <v>21</v>
      </c>
      <c r="B36" s="23" t="s">
        <v>460</v>
      </c>
      <c r="C36" s="23" t="s">
        <v>461</v>
      </c>
      <c r="D36" s="55" t="s">
        <v>40</v>
      </c>
      <c r="E36" s="31">
        <v>591</v>
      </c>
      <c r="F36" s="26">
        <v>17033220928</v>
      </c>
      <c r="G36" s="23" t="s">
        <v>453</v>
      </c>
      <c r="H36" s="56"/>
      <c r="I36" s="57">
        <f t="shared" si="0"/>
        <v>0</v>
      </c>
      <c r="J36" s="30"/>
      <c r="K36" s="30"/>
      <c r="L36" s="30"/>
      <c r="M36" s="30"/>
      <c r="N36" s="30"/>
      <c r="O36" s="30"/>
      <c r="P36" s="30"/>
      <c r="Q36" s="30"/>
      <c r="R36" s="30"/>
      <c r="S36" s="30"/>
      <c r="T36" s="30"/>
      <c r="U36" s="30"/>
      <c r="V36" s="30"/>
      <c r="W36" s="30"/>
      <c r="X36" s="30"/>
      <c r="Y36" s="30"/>
      <c r="Z36" s="30"/>
      <c r="AA36" s="30"/>
      <c r="AB36" s="30"/>
    </row>
    <row r="37" spans="1:28" ht="15">
      <c r="A37" s="23" t="s">
        <v>21</v>
      </c>
      <c r="B37" s="23" t="s">
        <v>462</v>
      </c>
      <c r="C37" s="23" t="s">
        <v>463</v>
      </c>
      <c r="D37" s="55" t="s">
        <v>40</v>
      </c>
      <c r="E37" s="31">
        <v>286</v>
      </c>
      <c r="F37" s="26">
        <v>10269760928</v>
      </c>
      <c r="G37" s="23" t="s">
        <v>453</v>
      </c>
      <c r="H37" s="56"/>
      <c r="I37" s="57">
        <f t="shared" si="0"/>
        <v>0</v>
      </c>
      <c r="J37" s="30"/>
      <c r="K37" s="30"/>
      <c r="L37" s="30"/>
      <c r="M37" s="30"/>
      <c r="N37" s="30"/>
      <c r="O37" s="30"/>
      <c r="P37" s="30"/>
      <c r="Q37" s="30"/>
      <c r="R37" s="30"/>
      <c r="S37" s="30"/>
      <c r="T37" s="30"/>
      <c r="U37" s="30"/>
      <c r="V37" s="30"/>
      <c r="W37" s="30"/>
      <c r="X37" s="30"/>
      <c r="Y37" s="30"/>
      <c r="Z37" s="30"/>
      <c r="AA37" s="30"/>
      <c r="AB37" s="30"/>
    </row>
    <row r="38" spans="1:28" ht="15">
      <c r="A38" s="23" t="s">
        <v>21</v>
      </c>
      <c r="B38" s="23" t="s">
        <v>464</v>
      </c>
      <c r="C38" s="23" t="s">
        <v>465</v>
      </c>
      <c r="D38" s="55" t="s">
        <v>40</v>
      </c>
      <c r="E38" s="25">
        <v>36</v>
      </c>
      <c r="F38" s="26" t="s">
        <v>466</v>
      </c>
      <c r="G38" s="23" t="s">
        <v>260</v>
      </c>
      <c r="H38" s="56"/>
      <c r="I38" s="57">
        <f t="shared" si="0"/>
        <v>0</v>
      </c>
      <c r="J38" s="30"/>
      <c r="K38" s="30"/>
      <c r="L38" s="30"/>
      <c r="M38" s="30"/>
      <c r="N38" s="30"/>
      <c r="O38" s="30"/>
      <c r="P38" s="30"/>
      <c r="Q38" s="30"/>
      <c r="R38" s="30"/>
      <c r="S38" s="30"/>
      <c r="T38" s="30"/>
      <c r="U38" s="30"/>
      <c r="V38" s="30"/>
      <c r="W38" s="30"/>
      <c r="X38" s="30"/>
      <c r="Y38" s="30"/>
      <c r="Z38" s="30"/>
      <c r="AA38" s="30"/>
      <c r="AB38" s="30"/>
    </row>
    <row r="39" spans="1:28" ht="15">
      <c r="A39" s="23" t="s">
        <v>21</v>
      </c>
      <c r="B39" s="23" t="s">
        <v>467</v>
      </c>
      <c r="C39" s="23" t="s">
        <v>465</v>
      </c>
      <c r="D39" s="55" t="s">
        <v>40</v>
      </c>
      <c r="E39" s="25">
        <v>292</v>
      </c>
      <c r="F39" s="26" t="s">
        <v>468</v>
      </c>
      <c r="G39" s="23" t="s">
        <v>260</v>
      </c>
      <c r="H39" s="56"/>
      <c r="I39" s="57">
        <f t="shared" si="0"/>
        <v>0</v>
      </c>
      <c r="J39" s="30"/>
      <c r="K39" s="30"/>
      <c r="L39" s="30"/>
      <c r="M39" s="30"/>
      <c r="N39" s="30"/>
      <c r="O39" s="30"/>
      <c r="P39" s="30"/>
      <c r="Q39" s="30"/>
      <c r="R39" s="30"/>
      <c r="S39" s="30"/>
      <c r="T39" s="30"/>
      <c r="U39" s="30"/>
      <c r="V39" s="30"/>
      <c r="W39" s="30"/>
      <c r="X39" s="30"/>
      <c r="Y39" s="30"/>
      <c r="Z39" s="30"/>
      <c r="AA39" s="30"/>
      <c r="AB39" s="30"/>
    </row>
    <row r="40" spans="1:28" ht="15">
      <c r="A40" s="23" t="s">
        <v>21</v>
      </c>
      <c r="B40" s="23" t="s">
        <v>469</v>
      </c>
      <c r="C40" s="23" t="s">
        <v>470</v>
      </c>
      <c r="D40" s="55" t="s">
        <v>40</v>
      </c>
      <c r="E40" s="25">
        <v>250</v>
      </c>
      <c r="F40" s="26" t="s">
        <v>471</v>
      </c>
      <c r="G40" s="23" t="s">
        <v>260</v>
      </c>
      <c r="H40" s="56"/>
      <c r="I40" s="57">
        <f t="shared" si="0"/>
        <v>0</v>
      </c>
      <c r="J40" s="30"/>
      <c r="K40" s="30"/>
      <c r="L40" s="30"/>
      <c r="M40" s="30"/>
      <c r="N40" s="30"/>
      <c r="O40" s="30"/>
      <c r="P40" s="30"/>
      <c r="Q40" s="30"/>
      <c r="R40" s="30"/>
      <c r="S40" s="30"/>
      <c r="T40" s="30"/>
      <c r="U40" s="30"/>
      <c r="V40" s="30"/>
      <c r="W40" s="30"/>
      <c r="X40" s="30"/>
      <c r="Y40" s="30"/>
      <c r="Z40" s="30"/>
      <c r="AA40" s="30"/>
      <c r="AB40" s="30"/>
    </row>
  </sheetData>
  <mergeCells count="3">
    <mergeCell ref="A1:M1"/>
    <mergeCell ref="A2:C2"/>
    <mergeCell ref="D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Grocery Commercial Products</vt:lpstr>
      <vt:lpstr>Catering Commercial Products</vt:lpstr>
      <vt:lpstr>Processed Commodity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Carrillo, Marcella</cp:lastModifiedBy>
  <dcterms:modified xsi:type="dcterms:W3CDTF">2024-07-25T18:52:04Z</dcterms:modified>
</cp:coreProperties>
</file>